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21042020\"/>
    </mc:Choice>
  </mc:AlternateContent>
  <xr:revisionPtr revIDLastSave="0" documentId="8_{CEC4797A-4B2D-4CD9-9A86-85005C3C10FF}" xr6:coauthVersionLast="45" xr6:coauthVersionMax="45" xr10:uidLastSave="{00000000-0000-0000-0000-000000000000}"/>
  <bookViews>
    <workbookView xWindow="-120" yWindow="-120" windowWidth="29040" windowHeight="15840"/>
  </bookViews>
  <sheets>
    <sheet name="40204810500000100136" sheetId="1" r:id="rId1"/>
  </sheets>
  <definedNames>
    <definedName name="_xlnm.Print_Titles" localSheetId="0">'40204810500000100136'!$5:$5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6" i="1"/>
  <c r="C11" i="1"/>
  <c r="H9" i="1"/>
  <c r="F11" i="1"/>
  <c r="G11" i="1" s="1"/>
  <c r="E11" i="1"/>
  <c r="D11" i="1"/>
  <c r="G9" i="1"/>
  <c r="G6" i="1"/>
  <c r="G7" i="1"/>
  <c r="G8" i="1"/>
  <c r="G10" i="1"/>
  <c r="H10" i="1"/>
  <c r="H8" i="1"/>
  <c r="H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<sst xmlns="http://schemas.openxmlformats.org/spreadsheetml/2006/main" count="22" uniqueCount="22">
  <si>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</si>
  <si>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</si>
  <si>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</si>
  <si>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</si>
  <si>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</si>
  <si>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</si>
  <si>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</si>
  <si>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</si>
  <si>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</si>
  <si>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</si>
  <si>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</si>
  <si>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 xml:space="preserve"> за 1 квартал 2020 года</t>
  </si>
  <si>
    <t>Кассовое исполнение за 1 квартал 2019 года</t>
  </si>
  <si>
    <t>Утверждено на 2020 год</t>
  </si>
  <si>
    <t>Уточненная бюджетная роспись на 2020 год</t>
  </si>
  <si>
    <t>Кассовое исполнение за                         1 квартал 2020 года</t>
  </si>
  <si>
    <t>Темп роста 2020 к соответствующему периоду 2019,%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</si>
  <si>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(2020-2022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</si>
  <si>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(2020-2022 годы)</t>
  </si>
  <si>
    <t>Муниципальная программа Жирятинского района «Развитие образования Жирятинского муниципального района Брянской области» (2020-2022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</si>
  <si>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(2020-2022 годы)</t>
  </si>
  <si>
    <t>Сведения об исполнении бюджета Жирятинского муниципального района Брянской области в разрезе муниципальных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</si>
</sst>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3"/>
    <xf numFmtId="0" fontId="8" fillId="0" borderId="4">
      <alignment horizontal="center" vertical="center" wrapText="1"/>
    </xf>
    <xf numFmtId="0" fontId="8" fillId="3" borderId="5"/>
    <xf numFmtId="49" fontId="8" fillId="0" borderId="4">
      <alignment horizontal="left" vertical="top" wrapText="1" indent="2"/>
    </xf>
    <xf numFmtId="49" fontId="8" fillId="0" borderId="4">
      <alignment horizontal="center" vertical="top" shrinkToFit="1"/>
    </xf>
    <xf numFmtId="4" fontId="8" fillId="0" borderId="4">
      <alignment horizontal="right" vertical="top" shrinkToFit="1"/>
    </xf>
    <xf numFmtId="10" fontId="8" fillId="0" borderId="4">
      <alignment horizontal="right" vertical="top" shrinkToFit="1"/>
    </xf>
    <xf numFmtId="0" fontId="8" fillId="3" borderId="5">
      <alignment shrinkToFit="1"/>
    </xf>
    <xf numFmtId="0" fontId="10" fillId="0" borderId="4">
      <alignment horizontal="left"/>
    </xf>
    <xf numFmtId="4" fontId="10" fillId="4" borderId="4">
      <alignment horizontal="right" vertical="top" shrinkToFit="1"/>
    </xf>
    <xf numFmtId="10" fontId="10" fillId="4" borderId="4">
      <alignment horizontal="right" vertical="top" shrinkToFit="1"/>
    </xf>
    <xf numFmtId="0" fontId="8" fillId="3" borderId="6"/>
    <xf numFmtId="0" fontId="8" fillId="0" borderId="0">
      <alignment horizontal="left" wrapText="1"/>
    </xf>
    <xf numFmtId="0" fontId="10" fillId="0" borderId="4">
      <alignment vertical="top" wrapText="1"/>
    </xf>
    <xf numFmtId="4" fontId="10" fillId="5" borderId="4">
      <alignment horizontal="right" vertical="top" shrinkToFit="1"/>
    </xf>
    <xf numFmtId="10" fontId="10" fillId="5" borderId="4">
      <alignment horizontal="right" vertical="top" shrinkToFit="1"/>
    </xf>
    <xf numFmtId="0" fontId="8" fillId="3" borderId="5">
      <alignment horizontal="center"/>
    </xf>
    <xf numFmtId="0" fontId="8" fillId="3" borderId="5">
      <alignment horizontal="left"/>
    </xf>
    <xf numFmtId="0" fontId="8" fillId="3" borderId="6">
      <alignment horizontal="center"/>
    </xf>
    <xf numFmtId="0" fontId="8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8" fillId="0" borderId="0" xfId="8" applyNumberFormat="1" applyProtection="1">
      <protection locked="0"/>
    </xf>
    <xf numFmtId="0" fontId="8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1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5" fillId="5" borderId="4" xfId="26" applyNumberFormat="1" applyFont="1" applyProtection="1">
      <alignment horizontal="right" vertical="top" shrinkToFit="1"/>
      <protection locked="0"/>
    </xf>
    <xf numFmtId="4" fontId="5" fillId="4" borderId="4" xfId="21" applyNumberFormat="1" applyFont="1" applyProtection="1">
      <alignment horizontal="right" vertical="top" shrinkToFit="1"/>
      <protection locked="0"/>
    </xf>
    <xf numFmtId="2" fontId="5" fillId="5" borderId="8" xfId="27" applyNumberFormat="1" applyFont="1" applyBorder="1" applyProtection="1">
      <alignment horizontal="right" vertical="top" shrinkToFit="1"/>
      <protection locked="0"/>
    </xf>
    <xf numFmtId="2" fontId="6" fillId="6" borderId="1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wrapText="1"/>
    </xf>
    <xf numFmtId="0" fontId="12" fillId="0" borderId="9" xfId="0" applyNumberFormat="1" applyFont="1" applyFill="1" applyBorder="1" applyAlignment="1" applyProtection="1">
      <alignment horizontal="left"/>
    </xf>
    <xf numFmtId="0" fontId="12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workbookViewId="0">
      <pane ySplit="5" topLeftCell="A6" activePane="bottomLeft" state="frozen"/>
      <selection pane="bottomLeft" activeCell="C6" sqref="C6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39" customHeight="1" x14ac:dyDescent="0.25">
      <c r="A2" s="20" t="s">
        <v>21</v>
      </c>
      <c r="B2" s="20"/>
      <c r="C2" s="20"/>
      <c r="D2" s="20"/>
      <c r="E2" s="20"/>
      <c r="F2" s="20"/>
      <c r="G2" s="20"/>
    </row>
    <row r="3" spans="1:8" ht="19.5" customHeight="1" x14ac:dyDescent="0.25">
      <c r="A3" s="20" t="s">
        <v>11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9" t="s">
        <v>12</v>
      </c>
      <c r="D5" s="9" t="s">
        <v>13</v>
      </c>
      <c r="E5" s="6" t="s">
        <v>14</v>
      </c>
      <c r="F5" s="6" t="s">
        <v>15</v>
      </c>
      <c r="G5" s="7" t="s">
        <v>6</v>
      </c>
      <c r="H5" s="8" t="s">
        <v>16</v>
      </c>
    </row>
    <row r="6" spans="1:8" ht="93.75" customHeight="1" x14ac:dyDescent="0.25">
      <c r="A6" s="10" t="s">
        <v>17</v>
      </c>
      <c r="B6" s="11" t="s">
        <v>1</v>
      </c>
      <c r="C6" s="13">
        <v>9925442.1099999994</v>
      </c>
      <c r="D6" s="13">
        <v>74585069.790000007</v>
      </c>
      <c r="E6" s="13">
        <v>74695191.790000007</v>
      </c>
      <c r="F6" s="13">
        <v>9662171.9499999993</v>
      </c>
      <c r="G6" s="15">
        <f t="shared" ref="G6:G11" si="0">F6/E6*100</f>
        <v>12.935467087579719</v>
      </c>
      <c r="H6" s="16">
        <f t="shared" ref="H6:H11" si="1">F6/C6*100</f>
        <v>97.347522084333633</v>
      </c>
    </row>
    <row r="7" spans="1:8" ht="102.75" customHeight="1" outlineLevel="1" x14ac:dyDescent="0.25">
      <c r="A7" s="10" t="s">
        <v>18</v>
      </c>
      <c r="B7" s="11" t="s">
        <v>2</v>
      </c>
      <c r="C7" s="13">
        <v>827717.96</v>
      </c>
      <c r="D7" s="13">
        <v>3947608</v>
      </c>
      <c r="E7" s="13">
        <v>3947608</v>
      </c>
      <c r="F7" s="13">
        <v>971926.81</v>
      </c>
      <c r="G7" s="15">
        <f t="shared" si="0"/>
        <v>24.620651543922296</v>
      </c>
      <c r="H7" s="16">
        <f t="shared" si="1"/>
        <v>117.42246235662206</v>
      </c>
    </row>
    <row r="8" spans="1:8" ht="91.5" customHeight="1" outlineLevel="1" x14ac:dyDescent="0.25">
      <c r="A8" s="12" t="s">
        <v>19</v>
      </c>
      <c r="B8" s="11" t="s">
        <v>3</v>
      </c>
      <c r="C8" s="13">
        <v>18910702.129999999</v>
      </c>
      <c r="D8" s="13">
        <v>104908564.67</v>
      </c>
      <c r="E8" s="13">
        <v>104908564.67</v>
      </c>
      <c r="F8" s="13">
        <v>20177091.530000001</v>
      </c>
      <c r="G8" s="15">
        <f t="shared" si="0"/>
        <v>19.233026010287134</v>
      </c>
      <c r="H8" s="16">
        <f t="shared" si="1"/>
        <v>106.69668101847472</v>
      </c>
    </row>
    <row r="9" spans="1:8" ht="91.5" customHeight="1" outlineLevel="1" x14ac:dyDescent="0.25">
      <c r="A9" s="12" t="s">
        <v>20</v>
      </c>
      <c r="B9" s="11" t="s">
        <v>10</v>
      </c>
      <c r="C9" s="13">
        <v>196929.87</v>
      </c>
      <c r="D9" s="13">
        <v>1333343</v>
      </c>
      <c r="E9" s="13">
        <v>1333343</v>
      </c>
      <c r="F9" s="13">
        <v>238249.61</v>
      </c>
      <c r="G9" s="15">
        <f t="shared" si="0"/>
        <v>17.86859120271378</v>
      </c>
      <c r="H9" s="16">
        <f t="shared" si="1"/>
        <v>120.98195667320554</v>
      </c>
    </row>
    <row r="10" spans="1:8" ht="54.75" customHeight="1" outlineLevel="1" x14ac:dyDescent="0.25">
      <c r="A10" s="10" t="s">
        <v>8</v>
      </c>
      <c r="B10" s="11" t="s">
        <v>9</v>
      </c>
      <c r="C10" s="13">
        <v>289712.48</v>
      </c>
      <c r="D10" s="13">
        <v>1972074</v>
      </c>
      <c r="E10" s="13">
        <v>1972074</v>
      </c>
      <c r="F10" s="13">
        <v>354069.79</v>
      </c>
      <c r="G10" s="15">
        <f t="shared" si="0"/>
        <v>17.954183767951911</v>
      </c>
      <c r="H10" s="16">
        <f t="shared" si="1"/>
        <v>122.21420009245027</v>
      </c>
    </row>
    <row r="11" spans="1:8" ht="16.5" customHeight="1" x14ac:dyDescent="0.25">
      <c r="A11" s="18" t="s">
        <v>0</v>
      </c>
      <c r="B11" s="19"/>
      <c r="C11" s="14">
        <f>C6+C7+C8+C9+C10</f>
        <v>30150504.550000001</v>
      </c>
      <c r="D11" s="14">
        <f>D6+D7+D8+D9+D10</f>
        <v>186746659.46000001</v>
      </c>
      <c r="E11" s="14">
        <f>E6+E7+E8+E9+E10</f>
        <v>186856781.46000001</v>
      </c>
      <c r="F11" s="14">
        <f>F6+F7+F8+F9+F10</f>
        <v>31403509.689999998</v>
      </c>
      <c r="G11" s="14">
        <f t="shared" si="0"/>
        <v>16.806192124593817</v>
      </c>
      <c r="H11" s="14">
        <f t="shared" si="1"/>
        <v>104.15583473212556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7"/>
      <c r="B13" s="17"/>
      <c r="C13" s="17"/>
      <c r="D13" s="17"/>
      <c r="E13" s="17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4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2017-01-18T12:38:03Z</cp:lastPrinted>
  <dcterms:created xsi:type="dcterms:W3CDTF">2016-05-16T05:01:24Z</dcterms:created>
  <dcterms:modified xsi:type="dcterms:W3CDTF">2020-05-14T14:09:06Z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