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20" windowWidth="15300" windowHeight="8175"/>
  </bookViews>
  <sheets>
    <sheet name="услуги" sheetId="1" r:id="rId1"/>
  </sheets>
  <externalReferences>
    <externalReference r:id="rId2"/>
    <externalReference r:id="rId3"/>
  </externalReferences>
  <definedNames>
    <definedName name="_xlnm.Print_Area" localSheetId="0">услуги!$A$1:$N$33</definedName>
  </definedNames>
  <calcPr calcId="145621"/>
</workbook>
</file>

<file path=xl/calcChain.xml><?xml version="1.0" encoding="utf-8"?>
<calcChain xmlns="http://schemas.openxmlformats.org/spreadsheetml/2006/main">
  <c r="D14" i="1" l="1"/>
  <c r="J14" i="1" l="1"/>
  <c r="G14" i="1"/>
  <c r="M14" i="1"/>
</calcChain>
</file>

<file path=xl/sharedStrings.xml><?xml version="1.0" encoding="utf-8"?>
<sst xmlns="http://schemas.openxmlformats.org/spreadsheetml/2006/main" count="82" uniqueCount="40">
  <si>
    <t>001. Число обучающихся (Человек)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</si>
  <si>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</si>
  <si>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Коррекционно-развивающая, компенсирующая и логопедическая помощь обучающимся</t>
  </si>
  <si>
    <t>001. Число человеко-часов пребывания (Человеко-час)</t>
  </si>
  <si>
    <t>Реализация дополнительных общеразвивающих программ</t>
  </si>
  <si>
    <t>Присмотр и уход</t>
  </si>
  <si>
    <t>Реализация основных общеобразовательных программ среднего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</si>
  <si>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</si>
  <si>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начального общего образования</t>
  </si>
  <si>
    <t>прогнозируемый объём средств взимания платы за оказание муниципальной услуги, рублей</t>
  </si>
  <si>
    <t>расходы бюджета района на предоставление муниципальной услуги, рублей</t>
  </si>
  <si>
    <t>планируемый объём муниципальной услуги в натуральном выражении, единиц</t>
  </si>
  <si>
    <t>Второй год планового периода</t>
  </si>
  <si>
    <t>Первый год планового периода</t>
  </si>
  <si>
    <t>Наименование показателя, характеризуюего объём муниципальной услуги</t>
  </si>
  <si>
    <t>Наименование муниципальной услуги</t>
  </si>
  <si>
    <t>Количество услуг (Единица)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</si>
  <si>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</si>
  <si>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 xml:space="preserve">Сводная информация об оценке потребности в муниципальных услугах, предоставляемых муниципальными учреждениями Жирятинского района, </t>
  </si>
  <si>
    <t>подведомственными администрации Жирятинского района</t>
  </si>
  <si>
    <t>подведомственными отделу образования администрации Жирятинского района</t>
  </si>
  <si>
    <t>Реализация дополнительных предпрофессиональных программ в области искусств  (хореография)</t>
  </si>
  <si>
    <t xml:space="preserve">Реализация дополнительных предпрофессиональных программ в области искусств (живопись) </t>
  </si>
  <si>
    <t>Реализация дополнительных предпрофессиональных программ в области искусств  (фортепиано)</t>
  </si>
  <si>
    <t>Количество человеко-часов (Человеко-час)</t>
  </si>
  <si>
    <t>Реализация дополнительных предпрофессиональных программ в области искусств  (народные инструменты)</t>
  </si>
  <si>
    <t xml:space="preserve">002.  Число человеко-дней обучения              (Человеко-день) </t>
  </si>
  <si>
    <t xml:space="preserve">002.  Число человеко-часов пребывания              (Человеко-час) </t>
  </si>
  <si>
    <t>Реализация дополнительных общеразвивающих программ (не указано)</t>
  </si>
  <si>
    <t>Реализация дополнительных общеразвивающих программ (физкультурно-спортивная)</t>
  </si>
  <si>
    <t>Реализация основных общеобразовательных программ дошкольного образования (от 1 до 3-х лет)</t>
  </si>
  <si>
    <t>Реализация основных общеобразовательных программ дошкольного образования (от 3-х до 8-ми)</t>
  </si>
  <si>
    <t>Организация деятельности клубных формирований и формирований самодеятельного народного творчества</t>
  </si>
  <si>
    <t>Организация и проведение мероприятий</t>
  </si>
  <si>
    <t>Библиотечное, библиографическое и информационное обслуживание пользователей библиотеки</t>
  </si>
  <si>
    <t>Количество посещений, человек</t>
  </si>
  <si>
    <t>Количество посещений, единица</t>
  </si>
  <si>
    <t>Количество проведенных мероприятий, единица</t>
  </si>
  <si>
    <t>Текущий финансовый 2020 год</t>
  </si>
  <si>
    <t>Очередной 2021 финансовый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</si>
</sst>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color indexed="8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" fontId="2" fillId="2" borderId="7">
      <alignment horizontal="right" vertical="top" shrinkToFit="1"/>
    </xf>
    <xf numFmtId="4" fontId="2" fillId="3" borderId="7">
      <alignment horizontal="right" vertical="top" shrinkToFit="1"/>
    </xf>
  </cellStyleXfs>
  <cellXfs count="51">
    <xf numFmtId="0" fontId="0" fillId="0" borderId="0" xfId="0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 shrinkToFit="1"/>
    </xf>
    <xf numFmtId="0" fontId="3" fillId="0" borderId="0" xfId="0" applyFont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 shrinkToFit="1"/>
    </xf>
    <xf numFmtId="0" fontId="1" fillId="0" borderId="1" xfId="0" applyFont="1" applyBorder="1" applyAlignment="1">
      <alignment horizontal="left" vertical="top" wrapText="1"/>
    </xf>
    <xf numFmtId="0" fontId="6" fillId="4" borderId="9" xfId="0" applyFont="1" applyFill="1" applyBorder="1" applyAlignment="1">
      <alignment vertical="center" wrapText="1" shrinkToFit="1"/>
    </xf>
    <xf numFmtId="0" fontId="6" fillId="4" borderId="11" xfId="0" applyFont="1" applyFill="1" applyBorder="1" applyAlignment="1">
      <alignment vertical="center" wrapText="1" shrinkToFit="1"/>
    </xf>
    <xf numFmtId="0" fontId="6" fillId="4" borderId="2" xfId="0" applyFont="1" applyFill="1" applyBorder="1" applyAlignment="1">
      <alignment vertical="center" wrapText="1" shrinkToFit="1"/>
    </xf>
    <xf numFmtId="0" fontId="6" fillId="4" borderId="10" xfId="0" applyFont="1" applyFill="1" applyBorder="1" applyAlignment="1">
      <alignment vertical="center" wrapText="1" shrinkToFit="1"/>
    </xf>
    <xf numFmtId="2" fontId="3" fillId="4" borderId="1" xfId="0" applyNumberFormat="1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vertical="center" wrapText="1" shrinkToFit="1"/>
    </xf>
    <xf numFmtId="0" fontId="3" fillId="0" borderId="1" xfId="0" applyFont="1" applyFill="1" applyBorder="1" applyAlignment="1">
      <alignment vertical="center" wrapText="1" shrinkToFit="1"/>
    </xf>
    <xf numFmtId="0" fontId="0" fillId="0" borderId="1" xfId="0" applyFill="1" applyBorder="1" applyAlignment="1">
      <alignment vertical="center" wrapText="1" shrinkToFit="1"/>
    </xf>
    <xf numFmtId="0" fontId="3" fillId="0" borderId="1" xfId="0" applyFont="1" applyFill="1" applyBorder="1"/>
    <xf numFmtId="0" fontId="0" fillId="0" borderId="1" xfId="0" applyFill="1" applyBorder="1"/>
    <xf numFmtId="1" fontId="3" fillId="0" borderId="1" xfId="0" applyNumberFormat="1" applyFont="1" applyFill="1" applyBorder="1" applyAlignment="1">
      <alignment vertical="center" wrapText="1" shrinkToFit="1"/>
    </xf>
    <xf numFmtId="0" fontId="4" fillId="4" borderId="1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ill="1" applyBorder="1" applyAlignment="1">
      <alignment vertical="center" wrapText="1" shrinkToFit="1"/>
    </xf>
    <xf numFmtId="0" fontId="0" fillId="0" borderId="1" xfId="0" applyFill="1" applyBorder="1" applyAlignment="1"/>
    <xf numFmtId="0" fontId="0" fillId="0" borderId="4" xfId="0" applyFill="1" applyBorder="1" applyAlignment="1">
      <alignment vertical="center" wrapText="1" shrinkToFit="1"/>
    </xf>
    <xf numFmtId="0" fontId="0" fillId="0" borderId="4" xfId="0" applyFill="1" applyBorder="1" applyAlignment="1"/>
    <xf numFmtId="0" fontId="1" fillId="0" borderId="2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0" borderId="2" xfId="0" applyFont="1" applyFill="1" applyBorder="1" applyAlignment="1">
      <alignment vertical="center" wrapText="1" shrinkToFit="1"/>
    </xf>
    <xf numFmtId="0" fontId="3" fillId="0" borderId="8" xfId="0" applyFont="1" applyFill="1" applyBorder="1" applyAlignment="1"/>
    <xf numFmtId="0" fontId="3" fillId="0" borderId="3" xfId="0" applyFont="1" applyFill="1" applyBorder="1" applyAlignment="1"/>
    <xf numFmtId="0" fontId="0" fillId="0" borderId="2" xfId="0" applyFill="1" applyBorder="1" applyAlignment="1">
      <alignment vertical="center" wrapText="1" shrinkToFit="1"/>
    </xf>
    <xf numFmtId="0" fontId="0" fillId="0" borderId="8" xfId="0" applyFill="1" applyBorder="1" applyAlignment="1"/>
    <xf numFmtId="0" fontId="0" fillId="0" borderId="3" xfId="0" applyFill="1" applyBorder="1" applyAlignment="1"/>
    <xf numFmtId="0" fontId="0" fillId="0" borderId="3" xfId="0" applyFill="1" applyBorder="1" applyAlignment="1">
      <alignment vertical="center" wrapText="1" shrinkToFit="1"/>
    </xf>
    <xf numFmtId="0" fontId="0" fillId="0" borderId="2" xfId="0" applyFill="1" applyBorder="1" applyAlignment="1"/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2" xfId="0" applyFont="1" applyFill="1" applyBorder="1" applyAlignment="1"/>
    <xf numFmtId="2" fontId="0" fillId="0" borderId="2" xfId="0" applyNumberFormat="1" applyFill="1" applyBorder="1" applyAlignment="1"/>
    <xf numFmtId="2" fontId="0" fillId="0" borderId="3" xfId="0" applyNumberFormat="1" applyFill="1" applyBorder="1" applyAlignment="1"/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3">
    <cellStyle name="xl36" xfId="1"/>
    <cellStyle name="xl37" xfId="2"/>
    <cellStyle name="Обычный" xfId="0" builtinId="0"/>
  </cellStyles>
  <dxfs count="0"/>
  <tableStyles count="0" defaultTableStyle="TableStyleMedium2" defaultPivotStyle="PivotStyleLight16"/>
  <colors>
    <mruColors>
      <color rgb="FF3A0B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86;&#1075;&#1076;&#1072;&#1085;&#1086;&#1074;&#1089;&#1082;&#1072;&#1103;/&#1055;&#1056;&#1054;&#1045;&#1050;&#1058;%20&#1041;&#1070;&#1044;&#1046;&#1045;&#1058;&#1040;%202021-2023%20&#1075;/&#1055;&#1086;&#1090;&#1088;&#1077;&#1073;&#1085;&#1086;&#1089;&#1090;&#1100;%20&#1075;&#1083;&#1072;&#1074;&#1085;&#1099;&#1093;%20&#1088;&#1072;&#1089;&#1087;&#1086;&#1088;&#1103;&#1076;&#1080;&#1090;&#1077;&#1083;&#1077;&#1081;/&#1058;&#1072;&#1073;&#1083;&#1080;&#1094;&#1099;%20&#1082;%20&#1073;&#1102;&#1076;&#1078;&#1077;&#1090;&#1091;%202021-2023%20(&#1040;&#1076;&#1084;&#1080;&#1085;&#1080;&#1089;&#1090;&#1088;&#1072;&#1094;&#1080;&#1103;%20&#1085;&#1072;%20&#1091;&#1088;&#1086;&#1074;&#1085;&#1077;%202020%20)%203%20&#1074;&#1072;&#1088;&#1080;&#1072;&#1085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1;&#1086;&#1075;&#1076;&#1072;&#1085;&#1086;&#1074;&#1089;&#1082;&#1072;&#1103;/&#1055;&#1056;&#1054;&#1045;&#1050;&#1058;%20&#1041;&#1070;&#1044;&#1046;&#1045;&#1058;&#1040;%202021-2023%20&#1075;/&#1052;&#1040;&#1058;&#1045;&#1056;&#1048;&#1040;&#1051;&#1067;%20&#1050;%20&#1055;&#1056;&#1054;&#1045;&#1050;&#1058;&#1059;%20&#1041;&#1070;&#1044;&#1046;&#1045;&#1058;&#1040;/&#1057;&#1074;&#1077;&#1076;&#1077;&#1085;&#1080;&#1103;%20&#1086;%20&#1087;&#1083;&#1072;&#1085;&#1080;&#1088;&#1091;&#1077;&#1084;&#1099;&#1093;%20&#1086;&#1073;&#1098;&#1077;&#1084;&#1072;&#1093;%20&#1084;&#1091;&#1085;.&#1091;&#1089;&#1083;&#1091;&#1075;%202021-2022-2023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парат"/>
      <sheetName val="Глава админ."/>
      <sheetName val="ДШИ"/>
      <sheetName val="МФЦ"/>
      <sheetName val="ЕДДС"/>
      <sheetName val="Библиотеки "/>
      <sheetName val="Дома культуры и клубы"/>
      <sheetName val="Администрация района (всего)"/>
    </sheetNames>
    <sheetDataSet>
      <sheetData sheetId="0" refreshError="1"/>
      <sheetData sheetId="1" refreshError="1"/>
      <sheetData sheetId="2" refreshError="1"/>
      <sheetData sheetId="3">
        <row r="36">
          <cell r="D36">
            <v>1760581.84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услуги и работы"/>
      <sheetName val="расчет образование"/>
      <sheetName val="расчет дши"/>
    </sheetNames>
    <sheetDataSet>
      <sheetData sheetId="0">
        <row r="34">
          <cell r="J34">
            <v>1887838</v>
          </cell>
          <cell r="K34">
            <v>1126820</v>
          </cell>
          <cell r="L34">
            <v>1133274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view="pageBreakPreview" zoomScale="72" zoomScaleNormal="100" zoomScaleSheetLayoutView="72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Q7" sqref="Q7"/>
    </sheetView>
  </sheetViews>
  <sheetFormatPr defaultRowHeight="12.75" x14ac:dyDescent="0.2"/>
  <cols>
    <col min="1" max="1" width="25.42578125" customWidth="1"/>
    <col min="2" max="2" width="16.85546875" customWidth="1"/>
    <col min="3" max="3" width="11.85546875" customWidth="1"/>
    <col min="4" max="4" width="11.5703125" customWidth="1"/>
    <col min="5" max="5" width="9.7109375" customWidth="1"/>
    <col min="6" max="6" width="11.7109375" customWidth="1"/>
    <col min="7" max="7" width="14.42578125" customWidth="1"/>
    <col min="8" max="8" width="9.85546875" customWidth="1"/>
    <col min="9" max="9" width="12.140625" customWidth="1"/>
    <col min="10" max="10" width="14.42578125" customWidth="1"/>
    <col min="11" max="11" width="10" customWidth="1"/>
    <col min="12" max="12" width="11.85546875" customWidth="1"/>
    <col min="13" max="13" width="14.5703125" customWidth="1"/>
    <col min="14" max="14" width="10.28515625" customWidth="1"/>
  </cols>
  <sheetData>
    <row r="1" spans="1:15" x14ac:dyDescent="0.2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5" x14ac:dyDescent="0.2">
      <c r="A2" s="27" t="s">
        <v>19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4" spans="1:15" ht="51" customHeight="1" x14ac:dyDescent="0.2">
      <c r="A4" s="25" t="s">
        <v>15</v>
      </c>
      <c r="B4" s="25" t="s">
        <v>14</v>
      </c>
      <c r="C4" s="22" t="s">
        <v>38</v>
      </c>
      <c r="D4" s="23"/>
      <c r="E4" s="24"/>
      <c r="F4" s="22" t="s">
        <v>39</v>
      </c>
      <c r="G4" s="23"/>
      <c r="H4" s="24"/>
      <c r="I4" s="22" t="s">
        <v>13</v>
      </c>
      <c r="J4" s="23"/>
      <c r="K4" s="24"/>
      <c r="L4" s="22" t="s">
        <v>12</v>
      </c>
      <c r="M4" s="23"/>
      <c r="N4" s="24"/>
    </row>
    <row r="5" spans="1:15" ht="141" customHeight="1" thickBot="1" x14ac:dyDescent="0.25">
      <c r="A5" s="26"/>
      <c r="B5" s="26"/>
      <c r="C5" s="2" t="s">
        <v>11</v>
      </c>
      <c r="D5" s="2" t="s">
        <v>10</v>
      </c>
      <c r="E5" s="2" t="s">
        <v>9</v>
      </c>
      <c r="F5" s="2" t="s">
        <v>11</v>
      </c>
      <c r="G5" s="2" t="s">
        <v>10</v>
      </c>
      <c r="H5" s="2" t="s">
        <v>9</v>
      </c>
      <c r="I5" s="2" t="s">
        <v>11</v>
      </c>
      <c r="J5" s="2" t="s">
        <v>10</v>
      </c>
      <c r="K5" s="2" t="s">
        <v>9</v>
      </c>
      <c r="L5" s="2" t="s">
        <v>11</v>
      </c>
      <c r="M5" s="2" t="s">
        <v>10</v>
      </c>
      <c r="N5" s="2" t="s">
        <v>9</v>
      </c>
    </row>
    <row r="6" spans="1:15" ht="67.5" customHeight="1" x14ac:dyDescent="0.2">
      <c r="A6" s="8" t="s">
        <v>32</v>
      </c>
      <c r="B6" s="9" t="s">
        <v>35</v>
      </c>
      <c r="C6" s="21">
        <v>873</v>
      </c>
      <c r="D6" s="21">
        <v>4128037.76</v>
      </c>
      <c r="E6" s="20"/>
      <c r="F6" s="13">
        <v>874</v>
      </c>
      <c r="G6" s="13">
        <v>3991675.52</v>
      </c>
      <c r="H6" s="13"/>
      <c r="I6" s="13">
        <v>876</v>
      </c>
      <c r="J6" s="13">
        <v>4025014</v>
      </c>
      <c r="K6" s="13"/>
      <c r="L6" s="13">
        <v>877</v>
      </c>
      <c r="M6" s="13">
        <v>4053104.16</v>
      </c>
      <c r="N6" s="20"/>
    </row>
    <row r="7" spans="1:15" ht="53.25" customHeight="1" thickBot="1" x14ac:dyDescent="0.25">
      <c r="A7" s="10" t="s">
        <v>33</v>
      </c>
      <c r="B7" s="11" t="s">
        <v>37</v>
      </c>
      <c r="C7" s="21">
        <v>1950</v>
      </c>
      <c r="D7" s="21">
        <v>3243458.24</v>
      </c>
      <c r="E7" s="20"/>
      <c r="F7" s="13">
        <v>1943</v>
      </c>
      <c r="G7" s="13">
        <v>3136316.48</v>
      </c>
      <c r="H7" s="13"/>
      <c r="I7" s="13">
        <v>1943</v>
      </c>
      <c r="J7" s="13">
        <v>3162511</v>
      </c>
      <c r="K7" s="13"/>
      <c r="L7" s="13">
        <v>1943</v>
      </c>
      <c r="M7" s="13">
        <v>3184581.84</v>
      </c>
      <c r="N7" s="20"/>
    </row>
    <row r="8" spans="1:15" ht="63.75" customHeight="1" thickBot="1" x14ac:dyDescent="0.25">
      <c r="A8" s="11" t="s">
        <v>34</v>
      </c>
      <c r="B8" s="11" t="s">
        <v>36</v>
      </c>
      <c r="C8" s="13">
        <v>34600</v>
      </c>
      <c r="D8" s="13">
        <v>3238253</v>
      </c>
      <c r="E8" s="20"/>
      <c r="F8" s="13">
        <v>35450</v>
      </c>
      <c r="G8" s="13">
        <v>3261657</v>
      </c>
      <c r="H8" s="13"/>
      <c r="I8" s="13">
        <v>36625</v>
      </c>
      <c r="J8" s="13">
        <v>1738245</v>
      </c>
      <c r="K8" s="13"/>
      <c r="L8" s="13">
        <v>37900</v>
      </c>
      <c r="M8" s="13">
        <v>986217</v>
      </c>
      <c r="N8" s="20"/>
    </row>
    <row r="9" spans="1:15" ht="33.75" customHeight="1" x14ac:dyDescent="0.2">
      <c r="A9" s="6" t="s">
        <v>4</v>
      </c>
      <c r="B9" s="6" t="s">
        <v>24</v>
      </c>
      <c r="C9" s="13">
        <v>4436.5</v>
      </c>
      <c r="D9" s="13">
        <v>1825861.3</v>
      </c>
      <c r="E9" s="13"/>
      <c r="F9" s="13">
        <v>10014</v>
      </c>
      <c r="G9" s="12">
        <v>1876694.16</v>
      </c>
      <c r="H9" s="13"/>
      <c r="I9" s="13">
        <v>13182</v>
      </c>
      <c r="J9" s="12">
        <v>1943805.51</v>
      </c>
      <c r="K9" s="13"/>
      <c r="L9" s="13">
        <v>16212</v>
      </c>
      <c r="M9" s="12">
        <v>1156095.07</v>
      </c>
      <c r="N9" s="14"/>
      <c r="O9" s="3"/>
    </row>
    <row r="10" spans="1:15" ht="45" x14ac:dyDescent="0.2">
      <c r="A10" s="6" t="s">
        <v>23</v>
      </c>
      <c r="B10" s="6" t="s">
        <v>24</v>
      </c>
      <c r="C10" s="13">
        <v>476</v>
      </c>
      <c r="D10" s="13">
        <v>195899.92</v>
      </c>
      <c r="E10" s="13"/>
      <c r="F10" s="13">
        <v>1056</v>
      </c>
      <c r="G10" s="12">
        <v>197901.84</v>
      </c>
      <c r="H10" s="13"/>
      <c r="I10" s="13">
        <v>1392</v>
      </c>
      <c r="J10" s="12">
        <v>205263.03</v>
      </c>
      <c r="K10" s="13"/>
      <c r="L10" s="13">
        <v>1664</v>
      </c>
      <c r="M10" s="12">
        <v>118661.62</v>
      </c>
      <c r="N10" s="14"/>
      <c r="O10" s="3"/>
    </row>
    <row r="11" spans="1:15" ht="45" x14ac:dyDescent="0.2">
      <c r="A11" s="6" t="s">
        <v>22</v>
      </c>
      <c r="B11" s="6" t="s">
        <v>24</v>
      </c>
      <c r="C11" s="13">
        <v>806</v>
      </c>
      <c r="D11" s="13">
        <v>320049.09000000003</v>
      </c>
      <c r="E11" s="13"/>
      <c r="F11" s="13">
        <v>2784</v>
      </c>
      <c r="G11" s="12">
        <v>419651.04</v>
      </c>
      <c r="H11" s="13"/>
      <c r="I11" s="13">
        <v>3472</v>
      </c>
      <c r="J11" s="12">
        <v>418816.04</v>
      </c>
      <c r="K11" s="13"/>
      <c r="L11" s="13">
        <v>3264</v>
      </c>
      <c r="M11" s="12">
        <v>227796.05</v>
      </c>
      <c r="N11" s="14"/>
      <c r="O11" s="3"/>
    </row>
    <row r="12" spans="1:15" ht="45" x14ac:dyDescent="0.2">
      <c r="A12" s="6" t="s">
        <v>21</v>
      </c>
      <c r="B12" s="6" t="s">
        <v>24</v>
      </c>
      <c r="C12" s="13">
        <v>648</v>
      </c>
      <c r="D12" s="13">
        <v>266687.28000000003</v>
      </c>
      <c r="E12" s="13"/>
      <c r="F12" s="13">
        <v>1840</v>
      </c>
      <c r="G12" s="12">
        <v>344828.96</v>
      </c>
      <c r="H12" s="13"/>
      <c r="I12" s="13">
        <v>1920</v>
      </c>
      <c r="J12" s="12">
        <v>283121.42</v>
      </c>
      <c r="K12" s="13"/>
      <c r="L12" s="13">
        <v>1920</v>
      </c>
      <c r="M12" s="12">
        <v>136917.26</v>
      </c>
      <c r="N12" s="14"/>
      <c r="O12" s="3"/>
    </row>
    <row r="13" spans="1:15" ht="45" x14ac:dyDescent="0.2">
      <c r="A13" s="6" t="s">
        <v>25</v>
      </c>
      <c r="B13" s="6" t="s">
        <v>24</v>
      </c>
      <c r="C13" s="13">
        <v>385.5</v>
      </c>
      <c r="D13" s="13">
        <v>158654.24</v>
      </c>
      <c r="E13" s="13"/>
      <c r="F13" s="13">
        <v>0</v>
      </c>
      <c r="G13" s="12">
        <v>0</v>
      </c>
      <c r="H13" s="13"/>
      <c r="I13" s="13">
        <v>0</v>
      </c>
      <c r="J13" s="12">
        <v>0</v>
      </c>
      <c r="K13" s="13"/>
      <c r="L13" s="13">
        <v>0</v>
      </c>
      <c r="M13" s="12">
        <v>0</v>
      </c>
      <c r="N13" s="14"/>
      <c r="O13" s="3"/>
    </row>
    <row r="14" spans="1:15" ht="78.75" x14ac:dyDescent="0.2">
      <c r="A14" s="6" t="s">
        <v>17</v>
      </c>
      <c r="B14" s="6" t="s">
        <v>16</v>
      </c>
      <c r="C14" s="13">
        <v>2500</v>
      </c>
      <c r="D14" s="12">
        <f>[1]МФЦ!$D$36</f>
        <v>1760581.84</v>
      </c>
      <c r="E14" s="13"/>
      <c r="F14" s="13">
        <v>2600</v>
      </c>
      <c r="G14" s="13">
        <f>[2]свод!$J$34</f>
        <v>1887838</v>
      </c>
      <c r="H14" s="13"/>
      <c r="I14" s="13">
        <v>2600</v>
      </c>
      <c r="J14" s="13">
        <f>[2]свод!$K$34</f>
        <v>1126820</v>
      </c>
      <c r="K14" s="13"/>
      <c r="L14" s="13">
        <v>2600</v>
      </c>
      <c r="M14" s="13">
        <f>[2]свод!$L$34</f>
        <v>1133274</v>
      </c>
      <c r="N14" s="14"/>
      <c r="O14" s="3"/>
    </row>
    <row r="15" spans="1:15" x14ac:dyDescent="0.2">
      <c r="A15" s="28" t="s">
        <v>18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5" x14ac:dyDescent="0.2">
      <c r="A16" s="28" t="s">
        <v>20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8" spans="1:15" ht="29.25" customHeight="1" x14ac:dyDescent="0.2">
      <c r="A18" s="25" t="s">
        <v>15</v>
      </c>
      <c r="B18" s="25" t="s">
        <v>14</v>
      </c>
      <c r="C18" s="22" t="s">
        <v>38</v>
      </c>
      <c r="D18" s="23"/>
      <c r="E18" s="24"/>
      <c r="F18" s="22" t="s">
        <v>39</v>
      </c>
      <c r="G18" s="23"/>
      <c r="H18" s="24"/>
      <c r="I18" s="22" t="s">
        <v>13</v>
      </c>
      <c r="J18" s="23"/>
      <c r="K18" s="24"/>
      <c r="L18" s="22" t="s">
        <v>12</v>
      </c>
      <c r="M18" s="23"/>
      <c r="N18" s="24"/>
    </row>
    <row r="19" spans="1:15" ht="123.75" x14ac:dyDescent="0.2">
      <c r="A19" s="26"/>
      <c r="B19" s="26"/>
      <c r="C19" s="2" t="s">
        <v>11</v>
      </c>
      <c r="D19" s="2" t="s">
        <v>10</v>
      </c>
      <c r="E19" s="2" t="s">
        <v>9</v>
      </c>
      <c r="F19" s="2" t="s">
        <v>11</v>
      </c>
      <c r="G19" s="2" t="s">
        <v>10</v>
      </c>
      <c r="H19" s="2" t="s">
        <v>9</v>
      </c>
      <c r="I19" s="2" t="s">
        <v>11</v>
      </c>
      <c r="J19" s="2" t="s">
        <v>10</v>
      </c>
      <c r="K19" s="2" t="s">
        <v>9</v>
      </c>
      <c r="L19" s="2" t="s">
        <v>11</v>
      </c>
      <c r="M19" s="2" t="s">
        <v>10</v>
      </c>
      <c r="N19" s="2" t="s">
        <v>9</v>
      </c>
    </row>
    <row r="20" spans="1:15" ht="33.75" x14ac:dyDescent="0.2">
      <c r="A20" s="1" t="s">
        <v>8</v>
      </c>
      <c r="B20" s="7" t="s">
        <v>0</v>
      </c>
      <c r="C20" s="15">
        <v>207</v>
      </c>
      <c r="D20" s="15">
        <v>21588296</v>
      </c>
      <c r="E20" s="16">
        <v>0</v>
      </c>
      <c r="F20" s="16">
        <v>199</v>
      </c>
      <c r="G20" s="16">
        <v>20760426.199999999</v>
      </c>
      <c r="H20" s="16">
        <v>0</v>
      </c>
      <c r="I20" s="16">
        <v>185</v>
      </c>
      <c r="J20" s="16">
        <v>22028326</v>
      </c>
      <c r="K20" s="16">
        <v>0</v>
      </c>
      <c r="L20" s="16">
        <v>176</v>
      </c>
      <c r="M20" s="16">
        <v>23449385</v>
      </c>
      <c r="N20" s="16">
        <v>0</v>
      </c>
    </row>
    <row r="21" spans="1:15" ht="33.75" x14ac:dyDescent="0.2">
      <c r="A21" s="1" t="s">
        <v>7</v>
      </c>
      <c r="B21" s="7" t="s">
        <v>0</v>
      </c>
      <c r="C21" s="15">
        <v>256</v>
      </c>
      <c r="D21" s="15">
        <v>33180915</v>
      </c>
      <c r="E21" s="16">
        <v>0</v>
      </c>
      <c r="F21" s="16">
        <v>243</v>
      </c>
      <c r="G21" s="16">
        <v>31421185.600000001</v>
      </c>
      <c r="H21" s="16">
        <v>0</v>
      </c>
      <c r="I21" s="16">
        <v>246</v>
      </c>
      <c r="J21" s="16">
        <v>29210650</v>
      </c>
      <c r="K21" s="16">
        <v>0</v>
      </c>
      <c r="L21" s="16">
        <v>251</v>
      </c>
      <c r="M21" s="16">
        <v>27789591</v>
      </c>
      <c r="N21" s="16">
        <v>0</v>
      </c>
    </row>
    <row r="22" spans="1:15" ht="33.75" x14ac:dyDescent="0.2">
      <c r="A22" s="1" t="s">
        <v>6</v>
      </c>
      <c r="B22" s="7" t="s">
        <v>0</v>
      </c>
      <c r="C22" s="15">
        <v>59</v>
      </c>
      <c r="D22" s="15">
        <v>4376805</v>
      </c>
      <c r="E22" s="16">
        <v>0</v>
      </c>
      <c r="F22" s="16">
        <v>50</v>
      </c>
      <c r="G22" s="16">
        <v>3927648.2</v>
      </c>
      <c r="H22" s="16">
        <v>0</v>
      </c>
      <c r="I22" s="16">
        <v>62</v>
      </c>
      <c r="J22" s="16">
        <v>4870284</v>
      </c>
      <c r="K22" s="16">
        <v>0</v>
      </c>
      <c r="L22" s="16">
        <v>62</v>
      </c>
      <c r="M22" s="16">
        <v>4870284</v>
      </c>
      <c r="N22" s="16">
        <v>0</v>
      </c>
    </row>
    <row r="23" spans="1:15" ht="33.75" x14ac:dyDescent="0.2">
      <c r="A23" s="33" t="s">
        <v>5</v>
      </c>
      <c r="B23" s="7" t="s">
        <v>0</v>
      </c>
      <c r="C23" s="15">
        <v>180</v>
      </c>
      <c r="D23" s="36">
        <v>629842</v>
      </c>
      <c r="E23" s="39">
        <v>0</v>
      </c>
      <c r="F23" s="16">
        <v>155</v>
      </c>
      <c r="G23" s="29">
        <v>692935</v>
      </c>
      <c r="H23" s="29">
        <v>0</v>
      </c>
      <c r="I23" s="16">
        <v>160</v>
      </c>
      <c r="J23" s="29">
        <v>692935</v>
      </c>
      <c r="K23" s="29">
        <v>0</v>
      </c>
      <c r="L23" s="16">
        <v>159</v>
      </c>
      <c r="M23" s="29">
        <v>692935</v>
      </c>
      <c r="N23" s="31">
        <v>0</v>
      </c>
    </row>
    <row r="24" spans="1:15" ht="33.75" x14ac:dyDescent="0.2">
      <c r="A24" s="34"/>
      <c r="B24" s="7" t="s">
        <v>26</v>
      </c>
      <c r="C24" s="15">
        <v>29652</v>
      </c>
      <c r="D24" s="37"/>
      <c r="E24" s="40"/>
      <c r="F24" s="16">
        <v>42107</v>
      </c>
      <c r="G24" s="30"/>
      <c r="H24" s="30"/>
      <c r="I24" s="16">
        <v>48236</v>
      </c>
      <c r="J24" s="30"/>
      <c r="K24" s="30"/>
      <c r="L24" s="16">
        <v>45653</v>
      </c>
      <c r="M24" s="30"/>
      <c r="N24" s="32"/>
    </row>
    <row r="25" spans="1:15" ht="33.75" x14ac:dyDescent="0.2">
      <c r="A25" s="35"/>
      <c r="B25" s="7" t="s">
        <v>27</v>
      </c>
      <c r="C25" s="17">
        <v>233400</v>
      </c>
      <c r="D25" s="38"/>
      <c r="E25" s="41"/>
      <c r="F25" s="18">
        <v>241670</v>
      </c>
      <c r="G25" s="30"/>
      <c r="H25" s="30"/>
      <c r="I25" s="18">
        <v>243800</v>
      </c>
      <c r="J25" s="30"/>
      <c r="K25" s="30"/>
      <c r="L25" s="18">
        <v>243513</v>
      </c>
      <c r="M25" s="30"/>
      <c r="N25" s="32"/>
    </row>
    <row r="26" spans="1:15" ht="33.75" x14ac:dyDescent="0.2">
      <c r="A26" s="33" t="s">
        <v>30</v>
      </c>
      <c r="B26" s="7" t="s">
        <v>0</v>
      </c>
      <c r="C26" s="15">
        <v>42</v>
      </c>
      <c r="D26" s="49">
        <v>5026507</v>
      </c>
      <c r="E26" s="39">
        <v>0</v>
      </c>
      <c r="F26" s="18">
        <v>24</v>
      </c>
      <c r="G26" s="44">
        <v>3224603</v>
      </c>
      <c r="H26" s="39">
        <v>0</v>
      </c>
      <c r="I26" s="18">
        <v>29</v>
      </c>
      <c r="J26" s="44">
        <v>3923305</v>
      </c>
      <c r="K26" s="43">
        <v>0</v>
      </c>
      <c r="L26" s="18">
        <v>29</v>
      </c>
      <c r="M26" s="44">
        <v>3919002</v>
      </c>
      <c r="N26" s="39">
        <v>0</v>
      </c>
    </row>
    <row r="27" spans="1:15" ht="33.75" x14ac:dyDescent="0.2">
      <c r="A27" s="35"/>
      <c r="B27" s="7" t="s">
        <v>26</v>
      </c>
      <c r="C27" s="15">
        <v>6334</v>
      </c>
      <c r="D27" s="50"/>
      <c r="E27" s="42"/>
      <c r="F27" s="18">
        <v>3580</v>
      </c>
      <c r="G27" s="45"/>
      <c r="H27" s="42"/>
      <c r="I27" s="18">
        <v>4417</v>
      </c>
      <c r="J27" s="45"/>
      <c r="K27" s="41"/>
      <c r="L27" s="18">
        <v>4417</v>
      </c>
      <c r="M27" s="45"/>
      <c r="N27" s="42"/>
    </row>
    <row r="28" spans="1:15" ht="33.75" x14ac:dyDescent="0.2">
      <c r="A28" s="33" t="s">
        <v>31</v>
      </c>
      <c r="B28" s="7" t="s">
        <v>0</v>
      </c>
      <c r="C28" s="15">
        <v>136</v>
      </c>
      <c r="D28" s="46">
        <v>11188034</v>
      </c>
      <c r="E28" s="39">
        <v>0</v>
      </c>
      <c r="F28" s="18">
        <v>131</v>
      </c>
      <c r="G28" s="43">
        <v>10673097</v>
      </c>
      <c r="H28" s="39">
        <v>0</v>
      </c>
      <c r="I28" s="18">
        <v>131</v>
      </c>
      <c r="J28" s="47">
        <v>9974395</v>
      </c>
      <c r="K28" s="43">
        <v>0</v>
      </c>
      <c r="L28" s="18">
        <v>130</v>
      </c>
      <c r="M28" s="43">
        <v>9978698</v>
      </c>
      <c r="N28" s="39">
        <v>0</v>
      </c>
    </row>
    <row r="29" spans="1:15" ht="33.75" x14ac:dyDescent="0.2">
      <c r="A29" s="35"/>
      <c r="B29" s="7" t="s">
        <v>26</v>
      </c>
      <c r="C29" s="17">
        <v>23318</v>
      </c>
      <c r="D29" s="38"/>
      <c r="E29" s="42"/>
      <c r="F29" s="18">
        <v>23367</v>
      </c>
      <c r="G29" s="41"/>
      <c r="H29" s="42"/>
      <c r="I29" s="18">
        <v>23155</v>
      </c>
      <c r="J29" s="48"/>
      <c r="K29" s="41"/>
      <c r="L29" s="18">
        <v>22868</v>
      </c>
      <c r="M29" s="41"/>
      <c r="N29" s="42"/>
    </row>
    <row r="30" spans="1:15" ht="33.75" x14ac:dyDescent="0.2">
      <c r="A30" s="4" t="s">
        <v>28</v>
      </c>
      <c r="B30" s="5" t="s">
        <v>3</v>
      </c>
      <c r="C30" s="15">
        <v>24976</v>
      </c>
      <c r="D30" s="15">
        <v>16176610</v>
      </c>
      <c r="E30" s="16">
        <v>0</v>
      </c>
      <c r="F30" s="16">
        <v>24245</v>
      </c>
      <c r="G30" s="16">
        <v>1744739</v>
      </c>
      <c r="H30" s="16">
        <v>0</v>
      </c>
      <c r="I30" s="16">
        <v>23834</v>
      </c>
      <c r="J30" s="16">
        <v>1744739</v>
      </c>
      <c r="K30" s="16">
        <v>0</v>
      </c>
      <c r="L30" s="16">
        <v>23834</v>
      </c>
      <c r="M30" s="16">
        <v>1744739</v>
      </c>
      <c r="N30" s="16">
        <v>0</v>
      </c>
      <c r="O30" s="3"/>
    </row>
    <row r="31" spans="1:15" ht="33.75" x14ac:dyDescent="0.2">
      <c r="A31" s="4" t="s">
        <v>29</v>
      </c>
      <c r="B31" s="5" t="s">
        <v>3</v>
      </c>
      <c r="C31" s="15">
        <v>40500</v>
      </c>
      <c r="D31" s="19">
        <v>1369990.96</v>
      </c>
      <c r="E31" s="16">
        <v>0</v>
      </c>
      <c r="F31" s="16">
        <v>40500</v>
      </c>
      <c r="G31" s="16">
        <v>1366290</v>
      </c>
      <c r="H31" s="16">
        <v>0</v>
      </c>
      <c r="I31" s="16">
        <v>40500</v>
      </c>
      <c r="J31" s="16">
        <v>1366290</v>
      </c>
      <c r="K31" s="16">
        <v>0</v>
      </c>
      <c r="L31" s="16">
        <v>40500</v>
      </c>
      <c r="M31" s="16">
        <v>1366290</v>
      </c>
      <c r="N31" s="16">
        <v>0</v>
      </c>
      <c r="O31" s="3"/>
    </row>
    <row r="32" spans="1:15" ht="45" x14ac:dyDescent="0.2">
      <c r="A32" s="4" t="s">
        <v>2</v>
      </c>
      <c r="B32" s="5" t="s">
        <v>0</v>
      </c>
      <c r="C32" s="15">
        <v>58</v>
      </c>
      <c r="D32" s="15">
        <v>611629</v>
      </c>
      <c r="E32" s="16">
        <v>0</v>
      </c>
      <c r="F32" s="16">
        <v>56</v>
      </c>
      <c r="G32" s="16">
        <v>634632</v>
      </c>
      <c r="H32" s="16">
        <v>0</v>
      </c>
      <c r="I32" s="16">
        <v>56</v>
      </c>
      <c r="J32" s="16">
        <v>634632</v>
      </c>
      <c r="K32" s="16">
        <v>0</v>
      </c>
      <c r="L32" s="16">
        <v>56</v>
      </c>
      <c r="M32" s="16">
        <v>634632</v>
      </c>
      <c r="N32" s="16">
        <v>0</v>
      </c>
      <c r="O32" s="3"/>
    </row>
    <row r="33" spans="1:15" ht="56.25" x14ac:dyDescent="0.2">
      <c r="A33" s="4" t="s">
        <v>1</v>
      </c>
      <c r="B33" s="5" t="s">
        <v>0</v>
      </c>
      <c r="C33" s="17">
        <v>120</v>
      </c>
      <c r="D33" s="17">
        <v>917444</v>
      </c>
      <c r="E33" s="16">
        <v>0</v>
      </c>
      <c r="F33" s="18">
        <v>120</v>
      </c>
      <c r="G33" s="18">
        <v>951947</v>
      </c>
      <c r="H33" s="16">
        <v>0</v>
      </c>
      <c r="I33" s="18">
        <v>120</v>
      </c>
      <c r="J33" s="18">
        <v>951947</v>
      </c>
      <c r="K33" s="18">
        <v>0</v>
      </c>
      <c r="L33" s="18">
        <v>120</v>
      </c>
      <c r="M33" s="18">
        <v>951947</v>
      </c>
      <c r="N33" s="16">
        <v>0</v>
      </c>
      <c r="O33" s="3"/>
    </row>
  </sheetData>
  <mergeCells count="43">
    <mergeCell ref="M26:M27"/>
    <mergeCell ref="N26:N27"/>
    <mergeCell ref="A28:A29"/>
    <mergeCell ref="D28:D29"/>
    <mergeCell ref="E28:E29"/>
    <mergeCell ref="G28:G29"/>
    <mergeCell ref="H28:H29"/>
    <mergeCell ref="J28:J29"/>
    <mergeCell ref="K28:K29"/>
    <mergeCell ref="M28:M29"/>
    <mergeCell ref="N28:N29"/>
    <mergeCell ref="A26:A27"/>
    <mergeCell ref="D26:D27"/>
    <mergeCell ref="E26:E27"/>
    <mergeCell ref="G26:G27"/>
    <mergeCell ref="J26:J27"/>
    <mergeCell ref="H26:H27"/>
    <mergeCell ref="H23:H25"/>
    <mergeCell ref="J23:J25"/>
    <mergeCell ref="K23:K25"/>
    <mergeCell ref="K26:K27"/>
    <mergeCell ref="M23:M25"/>
    <mergeCell ref="N23:N25"/>
    <mergeCell ref="A23:A25"/>
    <mergeCell ref="G23:G25"/>
    <mergeCell ref="D23:D25"/>
    <mergeCell ref="E23:E25"/>
    <mergeCell ref="A1:N1"/>
    <mergeCell ref="A2:N2"/>
    <mergeCell ref="A15:N15"/>
    <mergeCell ref="A16:N16"/>
    <mergeCell ref="A4:A5"/>
    <mergeCell ref="B4:B5"/>
    <mergeCell ref="C4:E4"/>
    <mergeCell ref="F4:H4"/>
    <mergeCell ref="I4:K4"/>
    <mergeCell ref="L4:N4"/>
    <mergeCell ref="L18:N18"/>
    <mergeCell ref="A18:A19"/>
    <mergeCell ref="B18:B19"/>
    <mergeCell ref="F18:H18"/>
    <mergeCell ref="I18:K18"/>
    <mergeCell ref="C18:E18"/>
  </mergeCells>
  <phoneticPr fontId="0" type="noConversion"/>
  <pageMargins left="0.74803149606299213" right="0.27559055118110237" top="0.51181102362204722" bottom="0.31496062992125984" header="0.51181102362204722" footer="0.35433070866141736"/>
  <pageSetup paperSize="9" scale="75" fitToHeight="0" orientation="landscape" r:id="rId1"/>
  <headerFooter alignWithMargins="0"/>
  <rowBreaks count="1" manualBreakCount="1">
    <brk id="1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услуги</vt:lpstr>
      <vt:lpstr>услуги!Область_печати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Богдановская Л. В.</cp:lastModifiedBy>
  <cp:lastPrinted>2019-12-20T06:25:45Z</cp:lastPrinted>
  <dcterms:created xsi:type="dcterms:W3CDTF">2017-02-15T12:56:43Z</dcterms:created>
  <dcterms:modified xsi:type="dcterms:W3CDTF">2020-11-25T07:41:24Z</dcterms:modified>
</cp:coreProperties>
</file>