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доходы'!$A$4:$K$9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доходы'!$A$1:$K$10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5" i="5" l="1"/>
  <c r="D6" i="5"/>
  <c r="D9" i="5"/>
  <c r="E6" i="5" l="1"/>
  <c r="E7" i="5"/>
  <c r="E8" i="5"/>
  <c r="H5" i="5" l="1"/>
  <c r="E5" i="5" l="1"/>
  <c r="E9" i="5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<sst xmlns="http://schemas.openxmlformats.org/spreadsheetml/2006/main" count="579" uniqueCount="339">
  <si>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</si>
  <si>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</si>
  <si>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</si>
  <si>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</si>
  <si>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</si>
  <si>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</si>
  <si>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</si>
  <si>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</si>
  <si>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</si>
  <si>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</si>
  <si>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</si>
  <si>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</si>
  <si>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</si>
  <si>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</si>
  <si>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</si>
  <si>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</si>
  <si>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</si>
  <si>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</si>
  <si>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</si>
  <si>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</si>
  <si>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</si>
  <si>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</si>
  <si>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</si>
  <si>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</si>
  <si>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</si>
  <si>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</si>
  <si>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</si>
  <si>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</si>
  <si>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</si>
  <si>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</si>
  <si>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</si>
  <si>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</si>
  <si>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</si>
  <si>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</si>
  <si>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</si>
  <si>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</si>
  <si>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</si>
  <si>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</si>
  <si>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</si>
  <si>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</si>
  <si>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</si>
  <si>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</si>
  <si>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</si>
  <si>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</si>
  <si>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</si>
  <si>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</si>
  <si>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</si>
  <si>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</si>
  <si>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</si>
  <si>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</si>
  <si>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</si>
  <si>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</si>
  <si>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</si>
  <si>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</si>
  <si>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</si>
  <si>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</si>
  <si>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</si>
  <si>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</si>
  <si>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</si>
  <si>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</si>
  <si>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</si>
  <si>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</si>
  <si>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</si>
  <si>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</si>
  <si>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</si>
  <si>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</si>
  <si>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</si>
  <si>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</si>
  <si>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</si>
  <si>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</si>
  <si>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</si>
  <si>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</si>
  <si>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</si>
  <si>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</si>
  <si>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</si>
  <si>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</si>
  <si>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</si>
  <si>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</si>
  <si>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</si>
  <si>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</si>
  <si>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</si>
  <si>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</si>
  <si>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</si>
  <si>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</si>
  <si>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</si>
  <si>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</si>
  <si>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</si>
  <si>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</si>
  <si>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</si>
  <si>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</si>
  <si>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</si>
  <si>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</si>
  <si>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</si>
  <si>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</si>
  <si>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</si>
  <si>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</si>
  <si>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</si>
  <si>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</si>
  <si>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</si>
  <si>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</si>
  <si>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</si>
  <si>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</si>
  <si>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</si>
  <si>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</si>
  <si>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</si>
  <si>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</si>
  <si>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</si>
  <si>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</si>
  <si>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</si>
  <si>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</si>
  <si>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</si>
  <si>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</si>
  <si>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</si>
  <si>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</si>
  <si>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</si>
  <si>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</si>
  <si>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</si>
  <si>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</si>
  <si>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</si>
  <si>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</si>
  <si>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</si>
  <si>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</si>
  <si>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</si>
  <si>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</si>
  <si>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</si>
  <si>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</si>
  <si>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</si>
  <si>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</si>
  <si>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</si>
  <si>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</si>
  <si>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</si>
  <si>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</si>
  <si>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</si>
  <si>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</si>
  <si>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</si>
  <si>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</si>
  <si>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</si>
  <si>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</si>
  <si>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</si>
  <si>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</si>
  <si>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</si>
  <si>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</si>
  <si>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</si>
  <si>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</si>
  <si>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</si>
  <si>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</si>
  <si>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</si>
  <si>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</si>
  <si>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</si>
  <si>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</si>
  <si>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</si>
  <si>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</si>
  <si>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</si>
  <si>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</si>
  <si>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</si>
  <si>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</si>
  <si>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</si>
  <si>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</si>
  <si>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</si>
  <si>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</si>
  <si>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</si>
  <si>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</si>
  <si>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</si>
  <si>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</si>
  <si>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</si>
  <si>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</si>
  <si>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</si>
  <si>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</si>
  <si>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</si>
  <si>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</si>
  <si>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</si>
  <si>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</si>
  <si>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</si>
  <si>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</si>
  <si>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</si>
  <si>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</si>
  <si>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</si>
  <si>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</si>
  <si>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</si>
  <si>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</si>
  <si>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</si>
  <si>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</si>
  <si>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</si>
  <si>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</si>
  <si>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</si>
  <si>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</si>
  <si>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</si>
  <si>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</si>
  <si>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</si>
  <si>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</si>
  <si>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</si>
  <si>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</si>
  <si>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</si>
  <si>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</si>
  <si>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</si>
  <si>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</si>
  <si>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</si>
  <si>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</si>
  <si>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</si>
  <si>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</si>
  <si>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</si>
  <si>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</si>
  <si>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</si>
  <si>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</si>
  <si>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</si>
  <si>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</si>
  <si>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</si>
  <si>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</si>
  <si>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</si>
  <si>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</si>
  <si>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</si>
  <si>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</si>
  <si>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</si>
  <si>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</si>
  <si>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</si>
  <si>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</si>
  <si>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</si>
  <si>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</si>
  <si>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</si>
  <si>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</si>
  <si>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</si>
  <si>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</si>
  <si>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</si>
  <si>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</si>
  <si>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</si>
  <si>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</si>
  <si>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</si>
  <si>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</si>
  <si>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</si>
  <si>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</si>
  <si>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</si>
  <si>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</si>
  <si>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</si>
  <si>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</si>
  <si>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</si>
  <si>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</si>
  <si>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</si>
  <si>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</si>
  <si>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</si>
  <si>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</si>
  <si>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</si>
  <si>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</si>
  <si>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</si>
  <si>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</si>
  <si>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</si>
  <si>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</si>
  <si>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</si>
  <si>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</si>
  <si>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</si>
  <si>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</si>
  <si>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</si>
  <si>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</si>
  <si>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</si>
  <si>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</si>
  <si>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</si>
  <si>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</si>
  <si>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</si>
  <si>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</si>
  <si>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</si>
  <si>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</si>
  <si>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</si>
  <si>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</si>
  <si>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</si>
  <si>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</si>
  <si>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</si>
  <si>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</si>
  <si>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</si>
  <si>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</si>
  <si>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</si>
  <si>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</si>
  <si>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</si>
  <si>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</si>
  <si>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</si>
  <si>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</si>
  <si>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</si>
  <si>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</si>
  <si>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</si>
  <si>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</si>
  <si>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</si>
  <si>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</si>
  <si>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</si>
  <si>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</si>
  <si>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</si>
  <si>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</si>
  <si>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</si>
  <si>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</si>
  <si>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</si>
  <si>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</si>
  <si>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</si>
  <si>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</si>
  <si>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</si>
  <si>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</si>
  <si>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</si>
  <si>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</si>
  <si>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</si>
  <si>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</si>
  <si>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</si>
  <si>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</si>
  <si>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</si>
  <si>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</si>
  <si>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</si>
  <si>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</si>
  <si>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</si>
  <si>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</si>
  <si>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</si>
  <si>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</si>
  <si>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</si>
  <si>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</si>
  <si>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</si>
  <si>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</si>
  <si>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</si>
  <si>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</si>
  <si>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</si>
  <si>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</si>
  <si>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</si>
  <si>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</si>
  <si>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</si>
  <si>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</si>
  <si>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</si>
  <si>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</si>
  <si>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</si>
  <si>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</si>
  <si>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</si>
  <si>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</si>
  <si>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</si>
  <si>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</si>
  <si>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Сумма на 2024 год</t>
  </si>
  <si>
    <t>Изменение на 2024 год (+/-)</t>
  </si>
  <si>
    <t>Сумма на 2024 год с учетом изменений</t>
  </si>
  <si>
    <t>Сумма на 2025 год</t>
  </si>
  <si>
    <t>Изменение на 2025 год (+/-)</t>
  </si>
  <si>
    <t>Сумма на 2025 год с учетом изменений</t>
  </si>
  <si>
    <t>Анализ изменения доходов бюджета Жирятинского муниципального района Брянской области на 2023 - 2025 годы</t>
  </si>
  <si>
    <t>000 2 02 30000 00 0000 150</t>
  </si>
  <si>
    <t xml:space="preserve">Субвенции бюджетам бюджетной системы Российской Федерации </t>
  </si>
  <si>
    <t>000 2 02 35082 00 0000 150</t>
  </si>
  <si>
    <t>000 2 02 35082 05 0000 150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</si>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</sst>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5" borderId="5" xfId="0" quotePrefix="1" applyNumberFormat="1" applyFont="1" applyFill="1" applyBorder="1" applyAlignment="1">
      <alignment horizontal="center" vertical="center" wrapText="1"/>
    </xf>
    <xf numFmtId="0" fontId="24" fillId="5" borderId="5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view="pageBreakPreview" zoomScale="71" zoomScaleNormal="70" zoomScaleSheetLayoutView="71" workbookViewId="0">
      <pane ySplit="4" topLeftCell="A5" activePane="bottomLeft" state="frozen"/>
      <selection pane="bottomLeft" activeCell="K12" sqref="K12"/>
    </sheetView>
  </sheetViews>
  <sheetFormatPr defaultRowHeight="12.75" x14ac:dyDescent="0.25"/>
  <cols>
    <col min="1" max="1" width="23.85546875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3" ht="18.75" customHeight="1" x14ac:dyDescent="0.25">
      <c r="A1" s="63"/>
      <c r="B1" s="63"/>
      <c r="C1" s="83" t="s">
        <v>321</v>
      </c>
      <c r="D1" s="83"/>
      <c r="E1" s="83"/>
      <c r="F1" s="83"/>
      <c r="G1" s="83"/>
      <c r="H1" s="83"/>
      <c r="I1" s="83"/>
      <c r="J1" s="83"/>
      <c r="K1" s="83"/>
    </row>
    <row r="2" spans="1:13" ht="23.25" customHeight="1" x14ac:dyDescent="0.25">
      <c r="A2" s="82" t="s">
        <v>332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3" ht="17.25" customHeight="1" x14ac:dyDescent="0.25">
      <c r="A3" s="81" t="s">
        <v>319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3" ht="54.75" customHeight="1" x14ac:dyDescent="0.25">
      <c r="A4" s="66" t="s">
        <v>320</v>
      </c>
      <c r="B4" s="64" t="s">
        <v>317</v>
      </c>
      <c r="C4" s="65" t="s">
        <v>323</v>
      </c>
      <c r="D4" s="65" t="s">
        <v>324</v>
      </c>
      <c r="E4" s="65" t="s">
        <v>325</v>
      </c>
      <c r="F4" s="65" t="s">
        <v>326</v>
      </c>
      <c r="G4" s="65" t="s">
        <v>327</v>
      </c>
      <c r="H4" s="65" t="s">
        <v>328</v>
      </c>
      <c r="I4" s="65" t="s">
        <v>329</v>
      </c>
      <c r="J4" s="65" t="s">
        <v>330</v>
      </c>
      <c r="K4" s="65" t="s">
        <v>331</v>
      </c>
    </row>
    <row r="5" spans="1:13" ht="24.75" customHeight="1" x14ac:dyDescent="0.25">
      <c r="A5" s="72" t="s">
        <v>322</v>
      </c>
      <c r="B5" s="73" t="s">
        <v>318</v>
      </c>
      <c r="C5" s="69">
        <v>144203664.58000001</v>
      </c>
      <c r="D5" s="69">
        <f>D6</f>
        <v>550763</v>
      </c>
      <c r="E5" s="69">
        <f>C5+D5</f>
        <v>144754427.58000001</v>
      </c>
      <c r="F5" s="68">
        <v>0</v>
      </c>
      <c r="G5" s="68">
        <v>0</v>
      </c>
      <c r="H5" s="65">
        <f>F5+G5</f>
        <v>0</v>
      </c>
      <c r="I5" s="69">
        <v>0</v>
      </c>
      <c r="J5" s="69">
        <v>0</v>
      </c>
      <c r="K5" s="69">
        <v>0</v>
      </c>
      <c r="L5" s="67"/>
      <c r="M5" s="67"/>
    </row>
    <row r="6" spans="1:13" ht="24.75" customHeight="1" x14ac:dyDescent="0.25">
      <c r="A6" s="74" t="s">
        <v>333</v>
      </c>
      <c r="B6" s="75" t="s">
        <v>334</v>
      </c>
      <c r="C6" s="78">
        <v>100357578.8</v>
      </c>
      <c r="D6" s="65">
        <f>D7</f>
        <v>550763</v>
      </c>
      <c r="E6" s="65">
        <f t="shared" ref="E6:E8" si="0">C6+D6</f>
        <v>100908341.8</v>
      </c>
      <c r="F6" s="65"/>
      <c r="G6" s="65"/>
      <c r="H6" s="65"/>
      <c r="I6" s="71"/>
      <c r="J6" s="71"/>
      <c r="K6" s="71"/>
      <c r="L6" s="67"/>
      <c r="M6" s="67"/>
    </row>
    <row r="7" spans="1:13" ht="43.5" customHeight="1" x14ac:dyDescent="0.25">
      <c r="A7" s="76" t="s">
        <v>335</v>
      </c>
      <c r="B7" s="77" t="s">
        <v>337</v>
      </c>
      <c r="C7" s="78">
        <v>11405988</v>
      </c>
      <c r="D7" s="65">
        <v>550763</v>
      </c>
      <c r="E7" s="65">
        <f t="shared" si="0"/>
        <v>11956751</v>
      </c>
      <c r="F7" s="65"/>
      <c r="G7" s="65"/>
      <c r="H7" s="65"/>
      <c r="I7" s="71"/>
      <c r="J7" s="71"/>
      <c r="K7" s="71"/>
      <c r="L7" s="67"/>
      <c r="M7" s="67"/>
    </row>
    <row r="8" spans="1:13" ht="51.75" customHeight="1" x14ac:dyDescent="0.25">
      <c r="A8" s="76" t="s">
        <v>336</v>
      </c>
      <c r="B8" s="77" t="s">
        <v>338</v>
      </c>
      <c r="C8" s="78">
        <v>11405988</v>
      </c>
      <c r="D8" s="65">
        <v>550763</v>
      </c>
      <c r="E8" s="65">
        <f t="shared" si="0"/>
        <v>11956751</v>
      </c>
      <c r="F8" s="65"/>
      <c r="G8" s="65"/>
      <c r="H8" s="65"/>
      <c r="I8" s="71"/>
      <c r="J8" s="71"/>
      <c r="K8" s="71"/>
      <c r="L8" s="67"/>
      <c r="M8" s="67"/>
    </row>
    <row r="9" spans="1:13" x14ac:dyDescent="0.25">
      <c r="A9" s="79" t="s">
        <v>91</v>
      </c>
      <c r="B9" s="80"/>
      <c r="C9" s="70">
        <v>215650830.58000001</v>
      </c>
      <c r="D9" s="70">
        <f>D8</f>
        <v>550763</v>
      </c>
      <c r="E9" s="71">
        <f>C9+D9</f>
        <v>216201593.58000001</v>
      </c>
      <c r="F9" s="65"/>
      <c r="G9" s="65"/>
      <c r="H9" s="65"/>
      <c r="I9" s="65"/>
      <c r="J9" s="65"/>
      <c r="K9" s="65"/>
    </row>
    <row r="13" spans="1:13" x14ac:dyDescent="0.25">
      <c r="B13" s="61"/>
      <c r="F13" s="60"/>
      <c r="G13" s="60"/>
      <c r="H13" s="60"/>
      <c r="I13" s="60"/>
      <c r="J13" s="60"/>
      <c r="K13" s="60"/>
    </row>
    <row r="17" spans="2:5" x14ac:dyDescent="0.25">
      <c r="B17" s="62"/>
      <c r="C17" s="59"/>
      <c r="D17" s="59"/>
      <c r="E17" s="59"/>
    </row>
    <row r="18" spans="2:5" x14ac:dyDescent="0.25">
      <c r="B18" s="62"/>
      <c r="C18" s="59"/>
      <c r="D18" s="59"/>
      <c r="E18" s="59"/>
    </row>
  </sheetData>
  <autoFilter ref="A4:K9"/>
  <sortState ref="A266:L277">
    <sortCondition ref="A266:A277"/>
  </sortState>
  <mergeCells count="4">
    <mergeCell ref="A9:B9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1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84" t="s">
        <v>314</v>
      </c>
      <c r="B1" s="84"/>
      <c r="C1" s="84"/>
      <c r="D1" s="84"/>
      <c r="E1" s="84"/>
      <c r="F1" s="84"/>
      <c r="G1" s="84"/>
      <c r="H1" s="84"/>
      <c r="I1" s="84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85" t="s">
        <v>280</v>
      </c>
      <c r="B3" s="85"/>
      <c r="C3" s="85"/>
      <c r="D3" s="85"/>
      <c r="E3" s="85"/>
      <c r="F3" s="85"/>
      <c r="G3" s="85"/>
      <c r="H3" s="85"/>
      <c r="I3" s="85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85" t="s">
        <v>281</v>
      </c>
      <c r="B6" s="85"/>
      <c r="C6" s="85"/>
      <c r="D6" s="85"/>
      <c r="E6" s="85"/>
      <c r="F6" s="85"/>
      <c r="G6" s="85"/>
      <c r="H6" s="85"/>
      <c r="I6" s="85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85" t="s">
        <v>282</v>
      </c>
      <c r="B8" s="85"/>
      <c r="C8" s="85"/>
      <c r="D8" s="85"/>
      <c r="E8" s="85"/>
      <c r="F8" s="85"/>
      <c r="G8" s="85"/>
      <c r="H8" s="85"/>
      <c r="I8" s="85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85" t="s">
        <v>283</v>
      </c>
      <c r="B11" s="85"/>
      <c r="C11" s="85"/>
      <c r="D11" s="85"/>
      <c r="E11" s="85"/>
      <c r="F11" s="85"/>
      <c r="G11" s="85"/>
      <c r="H11" s="85"/>
      <c r="I11" s="85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85" t="s">
        <v>284</v>
      </c>
      <c r="B24" s="85"/>
      <c r="C24" s="85"/>
      <c r="D24" s="85"/>
      <c r="E24" s="85"/>
      <c r="F24" s="85"/>
      <c r="G24" s="85"/>
      <c r="H24" s="85"/>
      <c r="I24" s="85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85" t="s">
        <v>285</v>
      </c>
      <c r="B29" s="85"/>
      <c r="C29" s="85"/>
      <c r="D29" s="85"/>
      <c r="E29" s="85"/>
      <c r="F29" s="85"/>
      <c r="G29" s="85"/>
      <c r="H29" s="85"/>
      <c r="I29" s="85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85" t="s">
        <v>286</v>
      </c>
      <c r="B37" s="85"/>
      <c r="C37" s="85"/>
      <c r="D37" s="85"/>
      <c r="E37" s="85"/>
      <c r="F37" s="85"/>
      <c r="G37" s="85"/>
      <c r="H37" s="85"/>
      <c r="I37" s="85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85" t="s">
        <v>287</v>
      </c>
      <c r="B46" s="85"/>
      <c r="C46" s="85"/>
      <c r="D46" s="85"/>
      <c r="E46" s="85"/>
      <c r="F46" s="85"/>
      <c r="G46" s="85"/>
      <c r="H46" s="85"/>
      <c r="I46" s="85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85" t="s">
        <v>288</v>
      </c>
      <c r="B49" s="85"/>
      <c r="C49" s="85"/>
      <c r="D49" s="85"/>
      <c r="E49" s="85"/>
      <c r="F49" s="85"/>
      <c r="G49" s="85"/>
      <c r="H49" s="85"/>
      <c r="I49" s="85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85" t="s">
        <v>289</v>
      </c>
      <c r="B56" s="85"/>
      <c r="C56" s="85"/>
      <c r="D56" s="85"/>
      <c r="E56" s="85"/>
      <c r="F56" s="85"/>
      <c r="G56" s="85"/>
      <c r="H56" s="85"/>
      <c r="I56" s="85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85" t="s">
        <v>290</v>
      </c>
      <c r="B62" s="85"/>
      <c r="C62" s="85"/>
      <c r="D62" s="85"/>
      <c r="E62" s="85"/>
      <c r="F62" s="85"/>
      <c r="G62" s="85"/>
      <c r="H62" s="85"/>
      <c r="I62" s="85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85" t="s">
        <v>291</v>
      </c>
      <c r="B65" s="85"/>
      <c r="C65" s="85"/>
      <c r="D65" s="85"/>
      <c r="E65" s="85"/>
      <c r="F65" s="85"/>
      <c r="G65" s="85"/>
      <c r="H65" s="85"/>
      <c r="I65" s="85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86" t="s">
        <v>315</v>
      </c>
      <c r="B68" s="86"/>
      <c r="C68" s="86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87" t="s">
        <v>316</v>
      </c>
      <c r="B69" s="87"/>
      <c r="C69" s="87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2023-05-31T13:29:02Z</cp:lastPrinted>
  <dcterms:created xsi:type="dcterms:W3CDTF">2018-12-25T15:55:39Z</dcterms:created>
  <dcterms:modified xsi:type="dcterms:W3CDTF">2023-12-06T12:44:20Z</dcterms:modified>
</cp:coreProperties>
</file>