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/>
  <mc:AlternateContent xmlns:mc="http://schemas.openxmlformats.org/markup-compatibility/2006">
    <mc:Choice Requires="x15">
      <x15ac:absPath xmlns:x15ac="http://schemas.microsoft.com/office/spreadsheetml/2010/11/ac" url="D:\сайт\ДЛЯ САЙТА\01112022\Материалы к проекту бюджета\"/>
    </mc:Choice>
  </mc:AlternateContent>
  <xr:revisionPtr revIDLastSave="0" documentId="8_{5E00286C-03A1-4825-9802-D5C355D2F10C}" xr6:coauthVersionLast="45" xr6:coauthVersionMax="45" xr10:uidLastSave="{00000000-0000-0000-0000-000000000000}"/>
  <bookViews>
    <workbookView xWindow="-120" yWindow="-120" windowWidth="29040" windowHeight="15840"/>
  </bookViews>
  <sheets>
    <sheet name="40204810500000100136" sheetId="1" r:id="rId1"/>
  </sheets>
  <definedNames>
    <definedName name="_xlnm.Print_Titles" localSheetId="0">'40204810500000100136'!$5:$5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I11" i="1"/>
  <c r="H11" i="1"/>
  <c r="F11" i="1"/>
  <c r="G11" i="1" s="1"/>
  <c r="D11" i="1"/>
  <c r="B11" i="1"/>
  <c r="G9" i="1"/>
  <c r="G7" i="1"/>
  <c r="G8" i="1"/>
  <c r="G6" i="1"/>
</calcChain>
</file>

<file path=xl/sharedStrings.xml><?xml version="1.0" encoding="utf-8"?>
<sst xmlns="http://schemas.openxmlformats.org/spreadsheetml/2006/main" count="30" uniqueCount="28">
  <si>
    <t>(рублей)</t>
  </si>
  <si>
    <t>Непрограммная  деятельность</t>
  </si>
  <si>
    <t>Наименование муниципальной программы</t>
  </si>
  <si>
    <t>ИТОГО:</t>
  </si>
  <si>
    <t>2023 год (план)</t>
  </si>
  <si>
    <t>2024 год (план)</t>
  </si>
  <si>
    <t>Муниципальная программа Жирятинского района «Реализация полномочий органов местного самоуправления Жирятинского муниципального района Брянской области» (2021-2023 годы)</t>
  </si>
  <si>
    <t>Муниципальная программа Жирятинского района «Управление муниципальными финансами Жирятинского муниципального района Брянской области» (2021-2023 годы)</t>
  </si>
  <si>
    <t>Муниципальная программа Жирятинского района «Развитие образования Жирятинского муниципального района Брянской области» (2021-2023 годы)</t>
  </si>
  <si>
    <t>Муниципальная программа Жирятинского района «Управление муниципальным имуществом Жирятинского муниципального района Брянской области» (2021-2023 годы)</t>
  </si>
  <si>
    <t>Муниципальная программа Жирятинского района «Реализация полномочий органов местного самоуправления Жирятинского муниципального района Брянской области» (2022-2024 годы)</t>
  </si>
  <si>
    <t>Муниципальная программа Жирятинского района «Управление муниципальными финансами Жирятинского муниципального района Брянской области» (2022-2024 годы)</t>
  </si>
  <si>
    <t>Муниципальная программа Жирятинского района «Развитие образования Жирятинского муниципального района Брянской области» (2022-2024 годы)</t>
  </si>
  <si>
    <t>Муниципальная программа Жирятинского района «Управление муниципальным имуществом Жирятинского муниципального района Брянской области» (2022-2024 годы)</t>
  </si>
  <si>
    <t>Сведения о расходах бюджета Жирятинского муниципального района Брянской области по муниципальным программам Жирятинского района в 2021 -2025 годах</t>
  </si>
  <si>
    <t>2021 год (исполнение)</t>
  </si>
  <si>
    <t>2022 год (оценка)</t>
  </si>
  <si>
    <t>Темп роста (2023/2022)</t>
  </si>
  <si>
    <t>2025 год (план)</t>
  </si>
  <si>
    <t>70 928 833,9</t>
  </si>
  <si>
    <t>4 679 478,24</t>
  </si>
  <si>
    <t>115 916 730,28</t>
  </si>
  <si>
    <t>2 116 457,21</t>
  </si>
  <si>
    <t>2480225,7</t>
  </si>
  <si>
    <t>Муниципальная программа Жирятинского района «Реализация полномочий органов местного самоуправления Жирятинского муниципального района Брянской области» (2023-2025 годы)</t>
  </si>
  <si>
    <t>Муниципальная программа Жирятинского района «Управление муниципальными финансами Жирятинского муниципального района Брянской области» (2023-2025 годы)</t>
  </si>
  <si>
    <t>Муниципальная программа Жирятинского района «Развитие образования Жирятинского муниципального района Брянской области» (2023-2025 годы)</t>
  </si>
  <si>
    <t>Муниципальная программа Жирятинского района «Управление муниципальным имуществом Жирятинского муниципального района Брянской области» (2023-2025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</si>
</sst>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2"/>
      <name val="Calibri"/>
      <family val="2"/>
    </font>
    <font>
      <b/>
      <sz val="12"/>
      <name val="Times New Roman"/>
      <family val="1"/>
      <charset val="204"/>
    </font>
    <font>
      <b/>
      <sz val="11"/>
      <name val="Arial CYR"/>
      <family val="2"/>
    </font>
    <font>
      <b/>
      <sz val="10"/>
      <name val="Arial Cyr"/>
      <charset val="204"/>
    </font>
    <font>
      <b/>
      <sz val="11"/>
      <name val="Arial Cyr"/>
      <charset val="204"/>
    </font>
    <font>
      <b/>
      <sz val="10"/>
      <name val="Arial CYR"/>
      <family val="2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2">
    <xf numFmtId="0" fontId="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3" borderId="0"/>
    <xf numFmtId="0" fontId="11" fillId="0" borderId="0">
      <alignment wrapText="1"/>
    </xf>
    <xf numFmtId="0" fontId="11" fillId="0" borderId="0"/>
    <xf numFmtId="0" fontId="12" fillId="0" borderId="0">
      <alignment horizontal="center" wrapText="1"/>
    </xf>
    <xf numFmtId="0" fontId="12" fillId="0" borderId="0">
      <alignment horizontal="center"/>
    </xf>
    <xf numFmtId="0" fontId="11" fillId="0" borderId="0">
      <alignment horizontal="right"/>
    </xf>
    <xf numFmtId="0" fontId="11" fillId="3" borderId="4"/>
    <xf numFmtId="0" fontId="11" fillId="0" borderId="5">
      <alignment horizontal="center" vertical="center" wrapText="1"/>
    </xf>
    <xf numFmtId="0" fontId="11" fillId="3" borderId="6"/>
    <xf numFmtId="49" fontId="11" fillId="0" borderId="5">
      <alignment horizontal="left" vertical="top" wrapText="1" indent="2"/>
    </xf>
    <xf numFmtId="49" fontId="11" fillId="0" borderId="5">
      <alignment horizontal="center" vertical="top" shrinkToFit="1"/>
    </xf>
    <xf numFmtId="4" fontId="11" fillId="0" borderId="5">
      <alignment horizontal="right" vertical="top" shrinkToFit="1"/>
    </xf>
    <xf numFmtId="10" fontId="11" fillId="0" borderId="5">
      <alignment horizontal="right" vertical="top" shrinkToFit="1"/>
    </xf>
    <xf numFmtId="0" fontId="11" fillId="3" borderId="6">
      <alignment shrinkToFit="1"/>
    </xf>
    <xf numFmtId="0" fontId="13" fillId="0" borderId="5">
      <alignment horizontal="left"/>
    </xf>
    <xf numFmtId="4" fontId="13" fillId="4" borderId="5">
      <alignment horizontal="right" vertical="top" shrinkToFit="1"/>
    </xf>
    <xf numFmtId="10" fontId="13" fillId="4" borderId="5">
      <alignment horizontal="right" vertical="top" shrinkToFit="1"/>
    </xf>
    <xf numFmtId="0" fontId="11" fillId="3" borderId="7"/>
    <xf numFmtId="0" fontId="11" fillId="0" borderId="0">
      <alignment horizontal="left" wrapText="1"/>
    </xf>
    <xf numFmtId="0" fontId="13" fillId="0" borderId="5">
      <alignment vertical="top" wrapText="1"/>
    </xf>
    <xf numFmtId="4" fontId="13" fillId="5" borderId="5">
      <alignment horizontal="right" vertical="top" shrinkToFit="1"/>
    </xf>
    <xf numFmtId="10" fontId="13" fillId="5" borderId="5">
      <alignment horizontal="right" vertical="top" shrinkToFit="1"/>
    </xf>
    <xf numFmtId="0" fontId="11" fillId="3" borderId="6">
      <alignment horizontal="center"/>
    </xf>
    <xf numFmtId="0" fontId="11" fillId="3" borderId="6">
      <alignment horizontal="left"/>
    </xf>
    <xf numFmtId="0" fontId="11" fillId="3" borderId="7">
      <alignment horizontal="center"/>
    </xf>
    <xf numFmtId="0" fontId="11" fillId="3" borderId="7">
      <alignment horizontal="left"/>
    </xf>
  </cellStyleXfs>
  <cellXfs count="32">
    <xf numFmtId="0" fontId="0" fillId="0" borderId="0" xfId="0"/>
    <xf numFmtId="0" fontId="0" fillId="0" borderId="0" xfId="0" applyProtection="1">
      <protection locked="0"/>
    </xf>
    <xf numFmtId="0" fontId="11" fillId="0" borderId="0" xfId="8" applyNumberFormat="1" applyProtection="1">
      <protection locked="0"/>
    </xf>
    <xf numFmtId="0" fontId="11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6" borderId="1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/>
    <xf numFmtId="4" fontId="5" fillId="4" borderId="5" xfId="21" applyNumberFormat="1" applyFont="1" applyProtection="1">
      <alignment horizontal="right" vertical="top" shrinkToFit="1"/>
      <protection locked="0"/>
    </xf>
    <xf numFmtId="49" fontId="6" fillId="0" borderId="10" xfId="16" applyNumberFormat="1" applyFont="1" applyBorder="1" applyProtection="1">
      <alignment horizontal="center" vertical="top" shrinkToFit="1"/>
      <protection locked="0"/>
    </xf>
    <xf numFmtId="49" fontId="6" fillId="0" borderId="11" xfId="16" applyNumberFormat="1" applyFont="1" applyBorder="1" applyProtection="1">
      <alignment horizontal="center" vertical="top" shrinkToFit="1"/>
      <protection locked="0"/>
    </xf>
    <xf numFmtId="49" fontId="6" fillId="0" borderId="1" xfId="16" applyNumberFormat="1" applyFont="1" applyBorder="1" applyAlignment="1" applyProtection="1">
      <alignment horizontal="center" vertical="center" shrinkToFit="1"/>
      <protection locked="0"/>
    </xf>
    <xf numFmtId="49" fontId="6" fillId="0" borderId="3" xfId="16" applyNumberFormat="1" applyFont="1" applyBorder="1" applyAlignment="1" applyProtection="1">
      <alignment horizontal="center" vertical="center" shrinkToFit="1"/>
      <protection locked="0"/>
    </xf>
    <xf numFmtId="2" fontId="7" fillId="0" borderId="1" xfId="0" applyNumberFormat="1" applyFont="1" applyFill="1" applyBorder="1" applyAlignment="1" applyProtection="1"/>
    <xf numFmtId="4" fontId="8" fillId="0" borderId="5" xfId="26" applyNumberFormat="1" applyFont="1" applyFill="1" applyAlignment="1" applyProtection="1">
      <alignment horizontal="center" vertical="top" shrinkToFit="1"/>
      <protection locked="0"/>
    </xf>
    <xf numFmtId="2" fontId="5" fillId="0" borderId="1" xfId="0" applyNumberFormat="1" applyFont="1" applyFill="1" applyBorder="1" applyAlignment="1" applyProtection="1"/>
    <xf numFmtId="4" fontId="6" fillId="0" borderId="5" xfId="26" applyNumberFormat="1" applyFont="1" applyFill="1" applyProtection="1">
      <alignment horizontal="right" vertical="top" shrinkToFit="1"/>
      <protection locked="0"/>
    </xf>
    <xf numFmtId="4" fontId="8" fillId="0" borderId="5" xfId="26" applyNumberFormat="1" applyFont="1" applyFill="1" applyProtection="1">
      <alignment horizontal="right" vertical="top" shrinkToFit="1"/>
      <protection locked="0"/>
    </xf>
    <xf numFmtId="4" fontId="8" fillId="0" borderId="12" xfId="27" applyNumberFormat="1" applyFont="1" applyFill="1" applyBorder="1" applyProtection="1">
      <alignment horizontal="right" vertical="top" shrinkToFit="1"/>
      <protection locked="0"/>
    </xf>
    <xf numFmtId="4" fontId="9" fillId="0" borderId="1" xfId="0" applyNumberFormat="1" applyFont="1" applyFill="1" applyBorder="1" applyAlignment="1" applyProtection="1">
      <alignment vertical="top"/>
      <protection locked="0"/>
    </xf>
    <xf numFmtId="4" fontId="7" fillId="4" borderId="5" xfId="21" applyNumberFormat="1" applyFont="1" applyProtection="1">
      <alignment horizontal="right" vertical="top" shrinkToFit="1"/>
      <protection locked="0"/>
    </xf>
    <xf numFmtId="4" fontId="5" fillId="6" borderId="5" xfId="26" applyNumberFormat="1" applyFont="1" applyFill="1" applyProtection="1">
      <alignment horizontal="right" vertical="top" shrinkToFit="1"/>
      <protection locked="0"/>
    </xf>
    <xf numFmtId="0" fontId="11" fillId="0" borderId="0" xfId="0" applyNumberFormat="1" applyFont="1" applyFill="1" applyBorder="1" applyAlignment="1" applyProtection="1">
      <alignment horizontal="left"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/>
  </sheetPr>
  <dimension ref="A1:I13"/>
  <sheetViews>
    <sheetView showGridLines="0" tabSelected="1" workbookViewId="0">
      <pane ySplit="5" topLeftCell="A6" activePane="bottomLeft" state="frozen"/>
      <selection pane="bottomLeft" activeCell="E4" sqref="E4"/>
    </sheetView>
  </sheetViews>
  <sheetFormatPr defaultRowHeight="15" outlineLevelRow="1" x14ac:dyDescent="0.25"/>
  <cols>
    <col min="1" max="1" width="52.7109375" style="1" customWidth="1"/>
    <col min="2" max="2" width="15.140625" style="1" customWidth="1"/>
    <col min="3" max="3" width="46.28515625" style="1" customWidth="1"/>
    <col min="4" max="4" width="16.7109375" style="1" customWidth="1"/>
    <col min="5" max="5" width="46.140625" style="1" customWidth="1"/>
    <col min="6" max="6" width="17" style="1" customWidth="1"/>
    <col min="7" max="7" width="16.7109375" style="1" customWidth="1"/>
    <col min="8" max="8" width="15.140625" style="1" customWidth="1"/>
    <col min="9" max="9" width="16" style="1" customWidth="1"/>
    <col min="10" max="16384" width="9.140625" style="1"/>
  </cols>
  <sheetData>
    <row r="1" spans="1:9" ht="12.75" customHeight="1" x14ac:dyDescent="0.25">
      <c r="A1" s="29"/>
      <c r="B1" s="29"/>
      <c r="C1" s="29"/>
      <c r="D1" s="29"/>
      <c r="E1" s="29"/>
      <c r="F1" s="29"/>
      <c r="G1" s="29"/>
      <c r="H1" s="29"/>
    </row>
    <row r="2" spans="1:9" ht="15" customHeight="1" x14ac:dyDescent="0.25">
      <c r="A2" s="28" t="s">
        <v>14</v>
      </c>
      <c r="B2" s="28"/>
      <c r="C2" s="28"/>
      <c r="D2" s="28"/>
      <c r="E2" s="28"/>
      <c r="F2" s="28"/>
      <c r="G2" s="28"/>
      <c r="H2" s="28"/>
    </row>
    <row r="3" spans="1:9" ht="19.5" customHeight="1" x14ac:dyDescent="0.25">
      <c r="A3" s="28"/>
      <c r="B3" s="28"/>
      <c r="C3" s="28"/>
      <c r="D3" s="28"/>
      <c r="E3" s="28"/>
      <c r="F3" s="28"/>
      <c r="G3" s="28"/>
      <c r="H3" s="28"/>
    </row>
    <row r="4" spans="1:9" ht="12.75" customHeight="1" x14ac:dyDescent="0.25">
      <c r="A4" s="4"/>
      <c r="B4" s="4"/>
      <c r="C4" s="4"/>
      <c r="D4" s="4"/>
      <c r="E4" s="4"/>
      <c r="F4" s="4"/>
      <c r="G4" s="4"/>
      <c r="H4" s="5"/>
      <c r="I4" s="5" t="s">
        <v>0</v>
      </c>
    </row>
    <row r="5" spans="1:9" ht="75" customHeight="1" x14ac:dyDescent="0.25">
      <c r="A5" s="6" t="s">
        <v>2</v>
      </c>
      <c r="B5" s="6" t="s">
        <v>15</v>
      </c>
      <c r="C5" s="30" t="s">
        <v>16</v>
      </c>
      <c r="D5" s="31"/>
      <c r="E5" s="30" t="s">
        <v>4</v>
      </c>
      <c r="F5" s="31"/>
      <c r="G5" s="6" t="s">
        <v>17</v>
      </c>
      <c r="H5" s="7" t="s">
        <v>5</v>
      </c>
      <c r="I5" s="8" t="s">
        <v>18</v>
      </c>
    </row>
    <row r="6" spans="1:9" ht="81" customHeight="1" x14ac:dyDescent="0.25">
      <c r="A6" s="9" t="s">
        <v>6</v>
      </c>
      <c r="B6" s="14" t="s">
        <v>19</v>
      </c>
      <c r="C6" s="9" t="s">
        <v>10</v>
      </c>
      <c r="D6" s="19">
        <v>80337271.670000002</v>
      </c>
      <c r="E6" s="9" t="s">
        <v>24</v>
      </c>
      <c r="F6" s="21">
        <v>72220225.890000001</v>
      </c>
      <c r="G6" s="22">
        <f t="shared" ref="G6:G11" si="0">F6/D6*100</f>
        <v>89.896288968659221</v>
      </c>
      <c r="H6" s="23">
        <v>149860350.56999999</v>
      </c>
      <c r="I6" s="24">
        <v>65287834.460000001</v>
      </c>
    </row>
    <row r="7" spans="1:9" ht="62.25" customHeight="1" outlineLevel="1" x14ac:dyDescent="0.25">
      <c r="A7" s="9" t="s">
        <v>7</v>
      </c>
      <c r="B7" s="14" t="s">
        <v>20</v>
      </c>
      <c r="C7" s="9" t="s">
        <v>11</v>
      </c>
      <c r="D7" s="19">
        <v>5439077</v>
      </c>
      <c r="E7" s="9" t="s">
        <v>25</v>
      </c>
      <c r="F7" s="21">
        <v>4605823</v>
      </c>
      <c r="G7" s="22">
        <f t="shared" si="0"/>
        <v>84.680231590764393</v>
      </c>
      <c r="H7" s="21">
        <v>4605823</v>
      </c>
      <c r="I7" s="21">
        <v>4605823</v>
      </c>
    </row>
    <row r="8" spans="1:9" ht="78.75" customHeight="1" outlineLevel="1" x14ac:dyDescent="0.25">
      <c r="A8" s="10" t="s">
        <v>8</v>
      </c>
      <c r="B8" s="15" t="s">
        <v>21</v>
      </c>
      <c r="C8" s="10" t="s">
        <v>12</v>
      </c>
      <c r="D8" s="19">
        <v>129820287.04000001</v>
      </c>
      <c r="E8" s="10" t="s">
        <v>26</v>
      </c>
      <c r="F8" s="21">
        <v>127951651.56</v>
      </c>
      <c r="G8" s="22">
        <f t="shared" si="0"/>
        <v>98.560598252702803</v>
      </c>
      <c r="H8" s="23">
        <v>104916657.48999999</v>
      </c>
      <c r="I8" s="24">
        <v>110075546.43000001</v>
      </c>
    </row>
    <row r="9" spans="1:9" ht="90" customHeight="1" outlineLevel="1" x14ac:dyDescent="0.25">
      <c r="A9" s="10" t="s">
        <v>9</v>
      </c>
      <c r="B9" s="16" t="s">
        <v>22</v>
      </c>
      <c r="C9" s="10" t="s">
        <v>13</v>
      </c>
      <c r="D9" s="19">
        <v>2566197</v>
      </c>
      <c r="E9" s="10" t="s">
        <v>27</v>
      </c>
      <c r="F9" s="21">
        <v>1954961</v>
      </c>
      <c r="G9" s="22">
        <f t="shared" si="0"/>
        <v>76.18125186803664</v>
      </c>
      <c r="H9" s="23">
        <v>1904733.9</v>
      </c>
      <c r="I9" s="24">
        <v>3614578</v>
      </c>
    </row>
    <row r="10" spans="1:9" ht="21" customHeight="1" outlineLevel="1" x14ac:dyDescent="0.25">
      <c r="A10" s="9" t="s">
        <v>1</v>
      </c>
      <c r="B10" s="17" t="s">
        <v>23</v>
      </c>
      <c r="C10" s="9" t="s">
        <v>1</v>
      </c>
      <c r="D10" s="19">
        <v>2767797</v>
      </c>
      <c r="E10" s="9" t="s">
        <v>1</v>
      </c>
      <c r="F10" s="22">
        <v>2173330</v>
      </c>
      <c r="G10" s="22">
        <f t="shared" si="0"/>
        <v>78.522015884835483</v>
      </c>
      <c r="H10" s="23">
        <v>3823330</v>
      </c>
      <c r="I10" s="24">
        <v>5573330</v>
      </c>
    </row>
    <row r="11" spans="1:9" ht="16.5" customHeight="1" x14ac:dyDescent="0.25">
      <c r="A11" s="11" t="s">
        <v>3</v>
      </c>
      <c r="B11" s="18">
        <f>B6+B7+B8+B9+B10</f>
        <v>196121725.33000001</v>
      </c>
      <c r="C11" s="12"/>
      <c r="D11" s="20">
        <f>D6+D7+D8+D9+D10</f>
        <v>220930629.71000001</v>
      </c>
      <c r="E11" s="13"/>
      <c r="F11" s="25">
        <f>F6+F7+F8+F9+F10</f>
        <v>208905991.44999999</v>
      </c>
      <c r="G11" s="26">
        <f t="shared" si="0"/>
        <v>94.557278782129984</v>
      </c>
      <c r="H11" s="25">
        <f>H6+H7+H8+H9+H10</f>
        <v>265110894.96000001</v>
      </c>
      <c r="I11" s="25">
        <f>I6+I7+I8+I9+I10</f>
        <v>189157111.89000002</v>
      </c>
    </row>
    <row r="12" spans="1:9" ht="12.7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9" ht="15" customHeight="1" x14ac:dyDescent="0.25">
      <c r="A13" s="27"/>
      <c r="B13" s="27"/>
      <c r="C13" s="27"/>
      <c r="D13" s="27"/>
      <c r="E13" s="27"/>
      <c r="F13" s="27"/>
      <c r="G13" s="3"/>
      <c r="H13" s="3"/>
    </row>
  </sheetData>
  <mergeCells count="6">
    <mergeCell ref="A13:F13"/>
    <mergeCell ref="A2:H2"/>
    <mergeCell ref="A3:H3"/>
    <mergeCell ref="A1:H1"/>
    <mergeCell ref="C5:D5"/>
    <mergeCell ref="E5:F5"/>
  </mergeCells>
  <pageMargins left="0" right="0" top="0.59055118110236227" bottom="0.59055118110236227" header="0.39370078740157483" footer="0.39370078740157483"/>
  <pageSetup paperSize="9" scale="50" fitToHeight="200" orientation="landscape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Администратор</cp:lastModifiedBy>
  <cp:lastPrinted>2017-11-23T08:20:55Z</cp:lastPrinted>
  <dcterms:created xsi:type="dcterms:W3CDTF">2016-05-16T05:01:24Z</dcterms:created>
  <dcterms:modified xsi:type="dcterms:W3CDTF">2022-11-18T09:41:15Z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