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<sst xmlns="http://schemas.openxmlformats.org/spreadsheetml/2006/main" count="22" uniqueCount="22">
  <si>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</si>
  <si>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</si>
  <si>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</si>
  <si>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</si>
  <si>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</si>
  <si>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</si>
  <si>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</si>
  <si>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</si>
  <si>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</si>
  <si>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</si>
  <si>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</si>
  <si>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</si>
  <si>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Кассовое исполнение за                         1 квартал 2023 года</t>
  </si>
  <si>
    <t xml:space="preserve"> за 1 квартал 2024 года</t>
  </si>
  <si>
    <t>Утверждено на 2024 год</t>
  </si>
  <si>
    <t>Уточненная бюджетная роспись на 2024 год</t>
  </si>
  <si>
    <t>Кассовое исполнение за                         1 квартал 2024 года</t>
  </si>
  <si>
    <t>Темп роста 2024 к соответствующему периоду 2023,%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</si>
  <si>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(2024-2026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</si>
  <si>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(2024-2026 годы)</t>
  </si>
  <si>
    <t>Муниципальная программа Жирятинского района «Развитие образования Жирятинского муниципального района Брянской области» (2024-2026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</si>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</sst>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3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3" borderId="3"/>
    <xf numFmtId="0" fontId="7" fillId="0" borderId="4">
      <alignment horizontal="center" vertical="center" wrapText="1"/>
    </xf>
    <xf numFmtId="0" fontId="7" fillId="3" borderId="5"/>
    <xf numFmtId="49" fontId="7" fillId="0" borderId="4">
      <alignment horizontal="left" vertical="top" wrapText="1" indent="2"/>
    </xf>
    <xf numFmtId="49" fontId="7" fillId="0" borderId="4">
      <alignment horizontal="center" vertical="top" shrinkToFit="1"/>
    </xf>
    <xf numFmtId="4" fontId="7" fillId="0" borderId="4">
      <alignment horizontal="right" vertical="top" shrinkToFit="1"/>
    </xf>
    <xf numFmtId="10" fontId="7" fillId="0" borderId="4">
      <alignment horizontal="right" vertical="top" shrinkToFit="1"/>
    </xf>
    <xf numFmtId="0" fontId="7" fillId="3" borderId="5">
      <alignment shrinkToFit="1"/>
    </xf>
    <xf numFmtId="0" fontId="9" fillId="0" borderId="4">
      <alignment horizontal="left"/>
    </xf>
    <xf numFmtId="4" fontId="9" fillId="4" borderId="4">
      <alignment horizontal="right" vertical="top" shrinkToFit="1"/>
    </xf>
    <xf numFmtId="10" fontId="9" fillId="4" borderId="4">
      <alignment horizontal="right" vertical="top" shrinkToFit="1"/>
    </xf>
    <xf numFmtId="0" fontId="7" fillId="3" borderId="6"/>
    <xf numFmtId="0" fontId="7" fillId="0" borderId="0">
      <alignment horizontal="left" wrapText="1"/>
    </xf>
    <xf numFmtId="0" fontId="9" fillId="0" borderId="4">
      <alignment vertical="top" wrapText="1"/>
    </xf>
    <xf numFmtId="4" fontId="9" fillId="5" borderId="4">
      <alignment horizontal="right" vertical="top" shrinkToFit="1"/>
    </xf>
    <xf numFmtId="10" fontId="9" fillId="5" borderId="4">
      <alignment horizontal="right" vertical="top" shrinkToFit="1"/>
    </xf>
    <xf numFmtId="0" fontId="7" fillId="3" borderId="5">
      <alignment horizontal="center"/>
    </xf>
    <xf numFmtId="0" fontId="7" fillId="3" borderId="5">
      <alignment horizontal="left"/>
    </xf>
    <xf numFmtId="0" fontId="7" fillId="3" borderId="6">
      <alignment horizontal="center"/>
    </xf>
    <xf numFmtId="0" fontId="7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7" fillId="0" borderId="0" xfId="8" applyNumberFormat="1" applyProtection="1">
      <protection locked="0"/>
    </xf>
    <xf numFmtId="0" fontId="7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0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4" borderId="4" xfId="21" applyNumberFormat="1" applyFont="1" applyProtection="1">
      <alignment horizontal="right" vertical="top" shrinkToFit="1"/>
      <protection locked="0"/>
    </xf>
    <xf numFmtId="4" fontId="5" fillId="5" borderId="4" xfId="26" applyNumberFormat="1" applyFont="1" applyProtection="1">
      <alignment horizontal="right" vertical="top" shrinkToFit="1"/>
      <protection locked="0"/>
    </xf>
    <xf numFmtId="0" fontId="7" fillId="0" borderId="0" xfId="0" applyNumberFormat="1" applyFont="1" applyFill="1" applyBorder="1" applyAlignment="1" applyProtection="1">
      <alignment horizontal="left" wrapText="1"/>
    </xf>
    <xf numFmtId="0" fontId="11" fillId="0" borderId="9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6" activePane="bottomLeft" state="frozen"/>
      <selection pane="bottomLeft" activeCell="M9" sqref="M9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9"/>
      <c r="B1" s="19"/>
      <c r="C1" s="19"/>
      <c r="D1" s="19"/>
      <c r="E1" s="19"/>
      <c r="F1" s="19"/>
      <c r="G1" s="19"/>
    </row>
    <row r="2" spans="1:8" ht="39" customHeight="1" x14ac:dyDescent="0.25">
      <c r="A2" s="18" t="s">
        <v>11</v>
      </c>
      <c r="B2" s="18"/>
      <c r="C2" s="18"/>
      <c r="D2" s="18"/>
      <c r="E2" s="18"/>
      <c r="F2" s="18"/>
      <c r="G2" s="18"/>
    </row>
    <row r="3" spans="1:8" ht="19.5" customHeight="1" x14ac:dyDescent="0.25">
      <c r="A3" s="18" t="s">
        <v>13</v>
      </c>
      <c r="B3" s="18"/>
      <c r="C3" s="18"/>
      <c r="D3" s="18"/>
      <c r="E3" s="18"/>
      <c r="F3" s="18"/>
      <c r="G3" s="18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6" t="s">
        <v>12</v>
      </c>
      <c r="D5" s="9" t="s">
        <v>14</v>
      </c>
      <c r="E5" s="6" t="s">
        <v>15</v>
      </c>
      <c r="F5" s="6" t="s">
        <v>16</v>
      </c>
      <c r="G5" s="7" t="s">
        <v>6</v>
      </c>
      <c r="H5" s="8" t="s">
        <v>17</v>
      </c>
    </row>
    <row r="6" spans="1:8" ht="93.75" customHeight="1" x14ac:dyDescent="0.25">
      <c r="A6" s="10" t="s">
        <v>18</v>
      </c>
      <c r="B6" s="11" t="s">
        <v>1</v>
      </c>
      <c r="C6" s="14">
        <v>12847543.470000001</v>
      </c>
      <c r="D6" s="14">
        <v>100309999.44</v>
      </c>
      <c r="E6" s="14">
        <v>291918169.87</v>
      </c>
      <c r="F6" s="14">
        <v>15294405.220000001</v>
      </c>
      <c r="G6" s="20">
        <f t="shared" ref="G6:G11" si="0">F6/E6*100</f>
        <v>5.2392782630868995</v>
      </c>
      <c r="H6" s="21">
        <f t="shared" ref="H6:H11" si="1">F6/C6*100</f>
        <v>119.04536657699279</v>
      </c>
    </row>
    <row r="7" spans="1:8" ht="102.75" customHeight="1" outlineLevel="1" x14ac:dyDescent="0.25">
      <c r="A7" s="10" t="s">
        <v>19</v>
      </c>
      <c r="B7" s="11" t="s">
        <v>2</v>
      </c>
      <c r="C7" s="14">
        <v>1229245.1399999999</v>
      </c>
      <c r="D7" s="14">
        <v>5288546</v>
      </c>
      <c r="E7" s="14">
        <v>5288546</v>
      </c>
      <c r="F7" s="14">
        <v>921224.66</v>
      </c>
      <c r="G7" s="20">
        <f t="shared" si="0"/>
        <v>17.419242642495689</v>
      </c>
      <c r="H7" s="21">
        <f t="shared" si="1"/>
        <v>74.94230646297288</v>
      </c>
    </row>
    <row r="8" spans="1:8" ht="91.5" customHeight="1" outlineLevel="1" x14ac:dyDescent="0.25">
      <c r="A8" s="12" t="s">
        <v>20</v>
      </c>
      <c r="B8" s="11" t="s">
        <v>3</v>
      </c>
      <c r="C8" s="14">
        <v>27804682.649999999</v>
      </c>
      <c r="D8" s="14">
        <v>134512140.88</v>
      </c>
      <c r="E8" s="14">
        <v>134512140.88</v>
      </c>
      <c r="F8" s="14">
        <v>29946120.379999999</v>
      </c>
      <c r="G8" s="20">
        <f t="shared" si="0"/>
        <v>22.262763929030999</v>
      </c>
      <c r="H8" s="21">
        <f t="shared" si="1"/>
        <v>107.70171613521364</v>
      </c>
    </row>
    <row r="9" spans="1:8" ht="91.5" customHeight="1" outlineLevel="1" x14ac:dyDescent="0.25">
      <c r="A9" s="12" t="s">
        <v>21</v>
      </c>
      <c r="B9" s="11" t="s">
        <v>10</v>
      </c>
      <c r="C9" s="14">
        <v>325718.07</v>
      </c>
      <c r="D9" s="14">
        <v>2874333.9</v>
      </c>
      <c r="E9" s="14">
        <v>2874333.9</v>
      </c>
      <c r="F9" s="14">
        <v>579637.27</v>
      </c>
      <c r="G9" s="20">
        <f t="shared" si="0"/>
        <v>20.165968539702366</v>
      </c>
      <c r="H9" s="21">
        <f t="shared" si="1"/>
        <v>177.95674338853843</v>
      </c>
    </row>
    <row r="10" spans="1:8" ht="54.75" customHeight="1" outlineLevel="1" x14ac:dyDescent="0.25">
      <c r="A10" s="10" t="s">
        <v>8</v>
      </c>
      <c r="B10" s="11" t="s">
        <v>9</v>
      </c>
      <c r="C10" s="14">
        <v>373924.61</v>
      </c>
      <c r="D10" s="14">
        <v>2746340</v>
      </c>
      <c r="E10" s="14">
        <v>2746340</v>
      </c>
      <c r="F10" s="14">
        <v>422870.74</v>
      </c>
      <c r="G10" s="20">
        <f t="shared" si="0"/>
        <v>15.397610638158421</v>
      </c>
      <c r="H10" s="21">
        <f t="shared" si="1"/>
        <v>113.08983915233608</v>
      </c>
    </row>
    <row r="11" spans="1:8" ht="16.5" customHeight="1" x14ac:dyDescent="0.25">
      <c r="A11" s="16" t="s">
        <v>0</v>
      </c>
      <c r="B11" s="17"/>
      <c r="C11" s="13">
        <f>C6+C7+C8+C9+C10</f>
        <v>42581113.939999998</v>
      </c>
      <c r="D11" s="13">
        <f>D6+D7+D8+D9+D10</f>
        <v>245731360.22</v>
      </c>
      <c r="E11" s="13">
        <f>E6+E7+E8+E9+E10</f>
        <v>437339530.64999998</v>
      </c>
      <c r="F11" s="13">
        <f>F6+F7+F8+F9+F10</f>
        <v>47164258.270000003</v>
      </c>
      <c r="G11" s="13">
        <f t="shared" si="0"/>
        <v>10.784357453327322</v>
      </c>
      <c r="H11" s="13">
        <f t="shared" si="1"/>
        <v>110.76332652184253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5"/>
      <c r="B13" s="15"/>
      <c r="C13" s="15"/>
      <c r="D13" s="15"/>
      <c r="E13" s="15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2022-05-17T13:18:44Z</cp:lastPrinted>
  <dcterms:created xsi:type="dcterms:W3CDTF">2016-05-16T05:01:24Z</dcterms:created>
  <dcterms:modified xsi:type="dcterms:W3CDTF">2024-04-11T13:14:55Z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