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2" i="1" l="1"/>
  <c r="C84" i="1" l="1"/>
  <c r="C81" i="1" s="1"/>
  <c r="C95" i="1" l="1"/>
  <c r="C94" i="1" s="1"/>
  <c r="C69" i="1" l="1"/>
  <c r="C119" i="1"/>
  <c r="C118" i="1" s="1"/>
  <c r="C115" i="1"/>
  <c r="C114" i="1" s="1"/>
  <c r="C113" i="1" l="1"/>
  <c r="C88" i="1"/>
  <c r="C107" i="1"/>
  <c r="C77" i="1"/>
  <c r="C72" i="1"/>
  <c r="C45" i="1"/>
  <c r="C38" i="1"/>
  <c r="C36" i="1"/>
  <c r="C67" i="1" l="1"/>
  <c r="C66" i="1" s="1"/>
  <c r="C92" i="1" l="1"/>
  <c r="C109" i="1"/>
  <c r="C90" i="1"/>
  <c r="C79" i="1"/>
  <c r="C76" i="1" s="1"/>
  <c r="C87" i="1" l="1"/>
  <c r="C53" i="1"/>
  <c r="C52" i="1" s="1"/>
  <c r="C22" i="1" s="1"/>
  <c r="C60" i="1"/>
  <c r="C59" i="1" s="1"/>
  <c r="C58" i="1" s="1"/>
  <c r="C50" i="1"/>
  <c r="C49" i="1" s="1"/>
  <c r="C47" i="1"/>
  <c r="C41" i="1"/>
  <c r="C40" i="1" s="1"/>
  <c r="C30" i="1"/>
  <c r="C29" i="1" s="1"/>
  <c r="C24" i="1"/>
  <c r="C23" i="1" s="1"/>
  <c r="C35" i="1" l="1"/>
  <c r="C44" i="1"/>
  <c r="C43" i="1" s="1"/>
  <c r="C75" i="1" l="1"/>
  <c r="C74" i="1" s="1"/>
  <c r="C121" i="1" l="1"/>
</calcChain>
</file>

<file path=xl/sharedStrings.xml><?xml version="1.0" encoding="utf-8"?>
<sst xmlns="http://schemas.openxmlformats.org/spreadsheetml/2006/main" count="201" uniqueCount="196">
  <si>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</si>
  <si>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</si>
  <si>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</si>
  <si>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</si>
  <si>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</si>
  <si>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</si>
  <si>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</si>
  <si>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</si>
  <si>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</si>
  <si>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</si>
  <si>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</si>
  <si>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</si>
  <si>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</si>
  <si>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</si>
  <si>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</si>
  <si>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</si>
  <si>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</si>
  <si>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</si>
  <si>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</si>
  <si>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</si>
  <si>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</si>
  <si>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</si>
  <si>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</si>
  <si>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</si>
  <si>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</si>
  <si>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</si>
  <si>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</si>
  <si>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</si>
  <si>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</si>
  <si>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</si>
  <si>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</si>
  <si>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</si>
  <si>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</si>
  <si>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</si>
  <si>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</si>
  <si>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</si>
  <si>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</si>
  <si>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</si>
  <si>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</si>
  <si>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</si>
  <si>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</si>
  <si>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</si>
  <si>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</si>
  <si>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</si>
  <si>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</si>
  <si>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</si>
  <si>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</si>
  <si>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</si>
  <si>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</si>
  <si>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</si>
  <si>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</si>
  <si>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</si>
  <si>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</si>
  <si>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</si>
  <si>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</si>
  <si>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</si>
  <si>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</si>
  <si>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</si>
  <si>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</si>
  <si>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</si>
  <si>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</si>
  <si>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</si>
  <si>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</si>
  <si>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</si>
  <si>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</si>
  <si>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</si>
  <si>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</si>
  <si>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</si>
  <si>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</si>
  <si>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</si>
  <si>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</si>
  <si>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</si>
  <si>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</si>
  <si>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</si>
  <si>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</si>
  <si>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</si>
  <si>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</si>
  <si>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</si>
  <si>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</si>
  <si>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</si>
  <si>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</si>
  <si>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</si>
  <si>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</si>
  <si>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</si>
  <si>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</si>
  <si>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</si>
  <si>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</si>
  <si>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</si>
  <si>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</si>
  <si>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</si>
  <si>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</si>
  <si>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</si>
  <si>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</si>
  <si>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</si>
  <si>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</si>
  <si>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</si>
  <si>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</si>
  <si>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</si>
  <si>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</si>
  <si>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</si>
  <si>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</si>
  <si>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</si>
  <si>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</si>
  <si>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</si>
  <si>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</si>
  <si>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</si>
  <si>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</si>
  <si>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</si>
  <si>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</si>
  <si>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</si>
  <si>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</si>
  <si>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</si>
  <si>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</si>
  <si>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</si>
  <si>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</si>
  <si>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</si>
  <si>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</si>
  <si>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</si>
  <si>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</si>
  <si>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</si>
  <si>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</si>
  <si>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</si>
  <si>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</si>
  <si>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</si>
  <si>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</si>
  <si>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</si>
  <si>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</si>
  <si>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</si>
  <si>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</si>
  <si>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</si>
  <si>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</si>
  <si>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</si>
  <si>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</si>
  <si>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</si>
  <si>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</si>
  <si>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</si>
  <si>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</si>
  <si>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</si>
  <si>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</si>
  <si>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</si>
  <si>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</si>
  <si>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</si>
  <si>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</si>
  <si>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</si>
  <si>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</si>
  <si>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</si>
  <si>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</si>
  <si>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</si>
  <si>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</si>
  <si>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</si>
  <si>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</si>
  <si>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</si>
  <si>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</si>
  <si>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</si>
  <si>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</si>
  <si>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</si>
  <si>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</si>
  <si>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</si>
  <si>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</si>
  <si>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</si>
  <si>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</si>
  <si>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</si>
  <si>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</si>
  <si>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</si>
  <si>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</si>
  <si>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</si>
  <si>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</si>
  <si>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</si>
  <si>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</si>
  <si>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</si>
  <si>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</si>
  <si>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</si>
  <si>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</si>
  <si>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</si>
  <si>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</si>
  <si>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</si>
  <si>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</si>
  <si>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</si>
  <si>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</si>
  <si>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</si>
  <si>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</si>
  <si>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</si>
  <si>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</si>
  <si>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</si>
  <si>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</si>
  <si>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</si>
  <si>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</si>
  <si>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</si>
  <si>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</si>
  <si>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</si>
  <si>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</si>
  <si>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</si>
  <si>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</si>
  <si>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</si>
  <si>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</si>
  <si>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от  « ___  » июня 2016 г. 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</si>
</sst>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31" fillId="0" borderId="0" xfId="0" applyFont="1" applyAlignment="1"/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10" xfId="0" applyFont="1" applyBorder="1" applyAlignment="1">
      <alignment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tabSelected="1" workbookViewId="0">
      <selection activeCell="D3" sqref="D3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4" customFormat="1" x14ac:dyDescent="0.25">
      <c r="B1" s="56" t="s">
        <v>168</v>
      </c>
      <c r="C1" s="56"/>
    </row>
    <row r="2" spans="2:3" s="4" customFormat="1" x14ac:dyDescent="0.25">
      <c r="B2" s="48" t="s">
        <v>1</v>
      </c>
      <c r="C2" s="49"/>
    </row>
    <row r="3" spans="2:3" s="4" customFormat="1" x14ac:dyDescent="0.25">
      <c r="B3" s="56" t="s">
        <v>2</v>
      </c>
      <c r="C3" s="56"/>
    </row>
    <row r="4" spans="2:3" s="4" customFormat="1" x14ac:dyDescent="0.25">
      <c r="B4" s="48" t="s">
        <v>195</v>
      </c>
      <c r="C4" s="50"/>
    </row>
    <row r="5" spans="2:3" s="4" customFormat="1" x14ac:dyDescent="0.25">
      <c r="B5" s="56" t="s">
        <v>169</v>
      </c>
      <c r="C5" s="56"/>
    </row>
    <row r="6" spans="2:3" s="4" customFormat="1" x14ac:dyDescent="0.25">
      <c r="B6" s="56" t="s">
        <v>185</v>
      </c>
      <c r="C6" s="56"/>
    </row>
    <row r="7" spans="2:3" s="4" customFormat="1" x14ac:dyDescent="0.25">
      <c r="B7" s="56" t="s">
        <v>147</v>
      </c>
      <c r="C7" s="56"/>
    </row>
    <row r="8" spans="2:3" s="4" customFormat="1" x14ac:dyDescent="0.25">
      <c r="C8" s="1"/>
    </row>
    <row r="9" spans="2:3" x14ac:dyDescent="0.25">
      <c r="B9" s="4"/>
      <c r="C9" s="4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186</v>
      </c>
    </row>
    <row r="14" spans="2:3" x14ac:dyDescent="0.25">
      <c r="C14" s="1" t="s">
        <v>147</v>
      </c>
    </row>
    <row r="15" spans="2:3" x14ac:dyDescent="0.25">
      <c r="C15" s="1"/>
    </row>
    <row r="16" spans="2:3" x14ac:dyDescent="0.25">
      <c r="C16" s="1"/>
    </row>
    <row r="17" spans="1:3" ht="18.75" x14ac:dyDescent="0.25">
      <c r="A17" s="57" t="s">
        <v>148</v>
      </c>
      <c r="B17" s="57"/>
      <c r="C17" s="57"/>
    </row>
    <row r="18" spans="1:3" x14ac:dyDescent="0.25">
      <c r="C18" s="2" t="s">
        <v>3</v>
      </c>
    </row>
    <row r="19" spans="1:3" x14ac:dyDescent="0.25">
      <c r="A19" s="58" t="s">
        <v>128</v>
      </c>
      <c r="B19" s="60" t="s">
        <v>4</v>
      </c>
      <c r="C19" s="63" t="s">
        <v>149</v>
      </c>
    </row>
    <row r="20" spans="1:3" x14ac:dyDescent="0.25">
      <c r="A20" s="59"/>
      <c r="B20" s="61"/>
      <c r="C20" s="64"/>
    </row>
    <row r="21" spans="1:3" x14ac:dyDescent="0.25">
      <c r="A21" s="59"/>
      <c r="B21" s="62"/>
      <c r="C21" s="64"/>
    </row>
    <row r="22" spans="1:3" x14ac:dyDescent="0.25">
      <c r="A22" s="9" t="s">
        <v>5</v>
      </c>
      <c r="B22" s="10" t="s">
        <v>6</v>
      </c>
      <c r="C22" s="13">
        <f>C23+C29+C35+C40+C43+C52+C58+C62+C66</f>
        <v>36259950</v>
      </c>
    </row>
    <row r="23" spans="1:3" x14ac:dyDescent="0.25">
      <c r="A23" s="9" t="s">
        <v>7</v>
      </c>
      <c r="B23" s="11" t="s">
        <v>8</v>
      </c>
      <c r="C23" s="37">
        <f>C24</f>
        <v>27867400</v>
      </c>
    </row>
    <row r="24" spans="1:3" x14ac:dyDescent="0.25">
      <c r="A24" s="14" t="s">
        <v>9</v>
      </c>
      <c r="B24" s="12" t="s">
        <v>10</v>
      </c>
      <c r="C24" s="36">
        <f>C25+C26+C27+C28</f>
        <v>27867400</v>
      </c>
    </row>
    <row r="25" spans="1:3" ht="63.75" x14ac:dyDescent="0.25">
      <c r="A25" s="14" t="s">
        <v>11</v>
      </c>
      <c r="B25" s="15" t="s">
        <v>12</v>
      </c>
      <c r="C25" s="40">
        <v>27486900</v>
      </c>
    </row>
    <row r="26" spans="1:3" ht="89.25" x14ac:dyDescent="0.25">
      <c r="A26" s="14" t="s">
        <v>13</v>
      </c>
      <c r="B26" s="17" t="s">
        <v>14</v>
      </c>
      <c r="C26" s="40">
        <v>177700</v>
      </c>
    </row>
    <row r="27" spans="1:3" ht="38.25" x14ac:dyDescent="0.25">
      <c r="A27" s="14" t="s">
        <v>15</v>
      </c>
      <c r="B27" s="15" t="s">
        <v>16</v>
      </c>
      <c r="C27" s="40">
        <v>96100</v>
      </c>
    </row>
    <row r="28" spans="1:3" ht="76.5" x14ac:dyDescent="0.25">
      <c r="A28" s="14" t="s">
        <v>17</v>
      </c>
      <c r="B28" s="19" t="s">
        <v>18</v>
      </c>
      <c r="C28" s="40">
        <v>106700</v>
      </c>
    </row>
    <row r="29" spans="1:3" ht="25.5" x14ac:dyDescent="0.25">
      <c r="A29" s="16" t="s">
        <v>19</v>
      </c>
      <c r="B29" s="18" t="s">
        <v>20</v>
      </c>
      <c r="C29" s="20">
        <f>C30</f>
        <v>4309201</v>
      </c>
    </row>
    <row r="30" spans="1:3" s="4" customFormat="1" ht="25.5" x14ac:dyDescent="0.25">
      <c r="A30" s="5" t="s">
        <v>25</v>
      </c>
      <c r="B30" s="3" t="s">
        <v>135</v>
      </c>
      <c r="C30" s="7">
        <f>C31+C32+C33+C34</f>
        <v>4309201</v>
      </c>
    </row>
    <row r="31" spans="1:3" ht="51" x14ac:dyDescent="0.25">
      <c r="A31" s="5" t="s">
        <v>143</v>
      </c>
      <c r="B31" s="3" t="s">
        <v>21</v>
      </c>
      <c r="C31" s="41">
        <v>1368846</v>
      </c>
    </row>
    <row r="32" spans="1:3" ht="63.75" x14ac:dyDescent="0.25">
      <c r="A32" s="5" t="s">
        <v>144</v>
      </c>
      <c r="B32" s="3" t="s">
        <v>22</v>
      </c>
      <c r="C32" s="41">
        <v>35535</v>
      </c>
    </row>
    <row r="33" spans="1:3" ht="51" x14ac:dyDescent="0.25">
      <c r="A33" s="5" t="s">
        <v>145</v>
      </c>
      <c r="B33" s="3" t="s">
        <v>23</v>
      </c>
      <c r="C33" s="41">
        <v>3137675</v>
      </c>
    </row>
    <row r="34" spans="1:3" ht="51" x14ac:dyDescent="0.25">
      <c r="A34" s="21" t="s">
        <v>146</v>
      </c>
      <c r="B34" s="22" t="s">
        <v>24</v>
      </c>
      <c r="C34" s="41">
        <v>-232855</v>
      </c>
    </row>
    <row r="35" spans="1:3" x14ac:dyDescent="0.25">
      <c r="A35" s="9" t="s">
        <v>26</v>
      </c>
      <c r="B35" s="8" t="s">
        <v>27</v>
      </c>
      <c r="C35" s="38">
        <f>C36+C38</f>
        <v>1503166</v>
      </c>
    </row>
    <row r="36" spans="1:3" ht="25.5" x14ac:dyDescent="0.25">
      <c r="A36" s="14" t="s">
        <v>28</v>
      </c>
      <c r="B36" s="15" t="s">
        <v>29</v>
      </c>
      <c r="C36" s="39">
        <f>C37</f>
        <v>1393000</v>
      </c>
    </row>
    <row r="37" spans="1:3" ht="25.5" x14ac:dyDescent="0.25">
      <c r="A37" s="14" t="s">
        <v>30</v>
      </c>
      <c r="B37" s="15" t="s">
        <v>29</v>
      </c>
      <c r="C37" s="39">
        <v>1393000</v>
      </c>
    </row>
    <row r="38" spans="1:3" x14ac:dyDescent="0.25">
      <c r="A38" s="14" t="s">
        <v>31</v>
      </c>
      <c r="B38" s="17" t="s">
        <v>32</v>
      </c>
      <c r="C38" s="41">
        <f>C39</f>
        <v>110166</v>
      </c>
    </row>
    <row r="39" spans="1:3" x14ac:dyDescent="0.25">
      <c r="A39" s="14" t="s">
        <v>33</v>
      </c>
      <c r="B39" s="15" t="s">
        <v>32</v>
      </c>
      <c r="C39" s="39">
        <v>110166</v>
      </c>
    </row>
    <row r="40" spans="1:3" x14ac:dyDescent="0.25">
      <c r="A40" s="9" t="s">
        <v>34</v>
      </c>
      <c r="B40" s="8" t="s">
        <v>35</v>
      </c>
      <c r="C40" s="38">
        <f>C41</f>
        <v>230000</v>
      </c>
    </row>
    <row r="41" spans="1:3" ht="25.5" x14ac:dyDescent="0.25">
      <c r="A41" s="14" t="s">
        <v>36</v>
      </c>
      <c r="B41" s="15" t="s">
        <v>37</v>
      </c>
      <c r="C41" s="39">
        <f>C42</f>
        <v>230000</v>
      </c>
    </row>
    <row r="42" spans="1:3" ht="38.25" x14ac:dyDescent="0.25">
      <c r="A42" s="14" t="s">
        <v>38</v>
      </c>
      <c r="B42" s="15" t="s">
        <v>39</v>
      </c>
      <c r="C42" s="39">
        <v>230000</v>
      </c>
    </row>
    <row r="43" spans="1:3" ht="38.25" x14ac:dyDescent="0.25">
      <c r="A43" s="9" t="s">
        <v>40</v>
      </c>
      <c r="B43" s="9" t="s">
        <v>41</v>
      </c>
      <c r="C43" s="38">
        <f>C44+C49</f>
        <v>1538021</v>
      </c>
    </row>
    <row r="44" spans="1:3" ht="63.75" x14ac:dyDescent="0.25">
      <c r="A44" s="14" t="s">
        <v>42</v>
      </c>
      <c r="B44" s="14" t="s">
        <v>43</v>
      </c>
      <c r="C44" s="39">
        <f>C45+C47</f>
        <v>1518021</v>
      </c>
    </row>
    <row r="45" spans="1:3" ht="51" x14ac:dyDescent="0.25">
      <c r="A45" s="23" t="s">
        <v>44</v>
      </c>
      <c r="B45" s="14" t="s">
        <v>45</v>
      </c>
      <c r="C45" s="39">
        <f>C46</f>
        <v>1112813</v>
      </c>
    </row>
    <row r="46" spans="1:3" ht="63.75" x14ac:dyDescent="0.25">
      <c r="A46" s="14" t="s">
        <v>46</v>
      </c>
      <c r="B46" s="14" t="s">
        <v>47</v>
      </c>
      <c r="C46" s="39">
        <v>1112813</v>
      </c>
    </row>
    <row r="47" spans="1:3" ht="63.75" x14ac:dyDescent="0.25">
      <c r="A47" s="14" t="s">
        <v>48</v>
      </c>
      <c r="B47" s="14" t="s">
        <v>49</v>
      </c>
      <c r="C47" s="39">
        <f>C48</f>
        <v>405208</v>
      </c>
    </row>
    <row r="48" spans="1:3" ht="51" x14ac:dyDescent="0.25">
      <c r="A48" s="23" t="s">
        <v>50</v>
      </c>
      <c r="B48" s="14" t="s">
        <v>51</v>
      </c>
      <c r="C48" s="39">
        <v>405208</v>
      </c>
    </row>
    <row r="49" spans="1:3" ht="25.5" x14ac:dyDescent="0.25">
      <c r="A49" s="14" t="s">
        <v>52</v>
      </c>
      <c r="B49" s="14" t="s">
        <v>53</v>
      </c>
      <c r="C49" s="39">
        <f>C50</f>
        <v>20000</v>
      </c>
    </row>
    <row r="50" spans="1:3" ht="38.25" x14ac:dyDescent="0.25">
      <c r="A50" s="14" t="s">
        <v>54</v>
      </c>
      <c r="B50" s="14" t="s">
        <v>55</v>
      </c>
      <c r="C50" s="39">
        <f>C51</f>
        <v>20000</v>
      </c>
    </row>
    <row r="51" spans="1:3" ht="38.25" x14ac:dyDescent="0.25">
      <c r="A51" s="14" t="s">
        <v>56</v>
      </c>
      <c r="B51" s="28" t="s">
        <v>57</v>
      </c>
      <c r="C51" s="41">
        <v>20000</v>
      </c>
    </row>
    <row r="52" spans="1:3" x14ac:dyDescent="0.25">
      <c r="A52" s="9" t="s">
        <v>58</v>
      </c>
      <c r="B52" s="9" t="s">
        <v>59</v>
      </c>
      <c r="C52" s="38">
        <f>C53</f>
        <v>405740</v>
      </c>
    </row>
    <row r="53" spans="1:3" x14ac:dyDescent="0.25">
      <c r="A53" s="14" t="s">
        <v>60</v>
      </c>
      <c r="B53" s="28" t="s">
        <v>61</v>
      </c>
      <c r="C53" s="41">
        <f>C54+C55+C56+C57</f>
        <v>405740</v>
      </c>
    </row>
    <row r="54" spans="1:3" ht="25.5" x14ac:dyDescent="0.25">
      <c r="A54" s="23" t="s">
        <v>62</v>
      </c>
      <c r="B54" s="14" t="s">
        <v>63</v>
      </c>
      <c r="C54" s="39">
        <v>137040</v>
      </c>
    </row>
    <row r="55" spans="1:3" ht="25.5" x14ac:dyDescent="0.25">
      <c r="A55" s="14" t="s">
        <v>64</v>
      </c>
      <c r="B55" s="14" t="s">
        <v>65</v>
      </c>
      <c r="C55" s="39">
        <v>200</v>
      </c>
    </row>
    <row r="56" spans="1:3" x14ac:dyDescent="0.25">
      <c r="A56" s="23" t="s">
        <v>66</v>
      </c>
      <c r="B56" s="14" t="s">
        <v>67</v>
      </c>
      <c r="C56" s="39">
        <v>56000</v>
      </c>
    </row>
    <row r="57" spans="1:3" x14ac:dyDescent="0.25">
      <c r="A57" s="14" t="s">
        <v>68</v>
      </c>
      <c r="B57" s="14" t="s">
        <v>69</v>
      </c>
      <c r="C57" s="39">
        <v>212500</v>
      </c>
    </row>
    <row r="58" spans="1:3" ht="25.5" x14ac:dyDescent="0.25">
      <c r="A58" s="25" t="s">
        <v>70</v>
      </c>
      <c r="B58" s="26" t="s">
        <v>71</v>
      </c>
      <c r="C58" s="38">
        <f>C59</f>
        <v>101162</v>
      </c>
    </row>
    <row r="59" spans="1:3" x14ac:dyDescent="0.25">
      <c r="A59" s="24" t="s">
        <v>72</v>
      </c>
      <c r="B59" s="29" t="s">
        <v>73</v>
      </c>
      <c r="C59" s="41">
        <f>C60</f>
        <v>101162</v>
      </c>
    </row>
    <row r="60" spans="1:3" x14ac:dyDescent="0.25">
      <c r="A60" s="27" t="s">
        <v>127</v>
      </c>
      <c r="B60" s="24" t="s">
        <v>75</v>
      </c>
      <c r="C60" s="39">
        <f>C61</f>
        <v>101162</v>
      </c>
    </row>
    <row r="61" spans="1:3" ht="25.5" x14ac:dyDescent="0.25">
      <c r="A61" s="24" t="s">
        <v>74</v>
      </c>
      <c r="B61" s="29" t="s">
        <v>76</v>
      </c>
      <c r="C61" s="41">
        <v>101162</v>
      </c>
    </row>
    <row r="62" spans="1:3" s="4" customFormat="1" ht="27" customHeight="1" x14ac:dyDescent="0.25">
      <c r="A62" s="26" t="s">
        <v>187</v>
      </c>
      <c r="B62" s="26" t="s">
        <v>188</v>
      </c>
      <c r="C62" s="38">
        <f>C63</f>
        <v>45260</v>
      </c>
    </row>
    <row r="63" spans="1:3" s="4" customFormat="1" ht="27" customHeight="1" x14ac:dyDescent="0.25">
      <c r="A63" s="24" t="s">
        <v>189</v>
      </c>
      <c r="B63" s="24" t="s">
        <v>190</v>
      </c>
      <c r="C63" s="39">
        <v>45260</v>
      </c>
    </row>
    <row r="64" spans="1:3" s="4" customFormat="1" ht="24" customHeight="1" x14ac:dyDescent="0.25">
      <c r="A64" s="24" t="s">
        <v>191</v>
      </c>
      <c r="B64" s="24" t="s">
        <v>192</v>
      </c>
      <c r="C64" s="39">
        <v>45260</v>
      </c>
    </row>
    <row r="65" spans="1:3" s="4" customFormat="1" ht="36.75" customHeight="1" x14ac:dyDescent="0.25">
      <c r="A65" s="24" t="s">
        <v>193</v>
      </c>
      <c r="B65" s="24" t="s">
        <v>194</v>
      </c>
      <c r="C65" s="39">
        <v>45260</v>
      </c>
    </row>
    <row r="66" spans="1:3" x14ac:dyDescent="0.25">
      <c r="A66" s="9" t="s">
        <v>77</v>
      </c>
      <c r="B66" s="9" t="s">
        <v>78</v>
      </c>
      <c r="C66" s="38">
        <f>C67+C69+C71+C72</f>
        <v>260000</v>
      </c>
    </row>
    <row r="67" spans="1:3" ht="25.5" x14ac:dyDescent="0.25">
      <c r="A67" s="23" t="s">
        <v>79</v>
      </c>
      <c r="B67" s="14" t="s">
        <v>80</v>
      </c>
      <c r="C67" s="39">
        <f>C68</f>
        <v>2300</v>
      </c>
    </row>
    <row r="68" spans="1:3" ht="51" x14ac:dyDescent="0.25">
      <c r="A68" s="14" t="s">
        <v>81</v>
      </c>
      <c r="B68" s="28" t="s">
        <v>82</v>
      </c>
      <c r="C68" s="41">
        <v>2300</v>
      </c>
    </row>
    <row r="69" spans="1:3" s="4" customFormat="1" ht="89.25" x14ac:dyDescent="0.25">
      <c r="A69" s="14" t="s">
        <v>161</v>
      </c>
      <c r="B69" s="14" t="s">
        <v>162</v>
      </c>
      <c r="C69" s="39">
        <f>C70</f>
        <v>14700</v>
      </c>
    </row>
    <row r="70" spans="1:3" ht="25.5" x14ac:dyDescent="0.25">
      <c r="A70" s="14" t="s">
        <v>83</v>
      </c>
      <c r="B70" s="14" t="s">
        <v>84</v>
      </c>
      <c r="C70" s="39">
        <v>14700</v>
      </c>
    </row>
    <row r="71" spans="1:3" ht="51" x14ac:dyDescent="0.25">
      <c r="A71" s="14" t="s">
        <v>85</v>
      </c>
      <c r="B71" s="28" t="s">
        <v>86</v>
      </c>
      <c r="C71" s="41">
        <v>17000</v>
      </c>
    </row>
    <row r="72" spans="1:3" ht="25.5" x14ac:dyDescent="0.25">
      <c r="A72" s="23" t="s">
        <v>87</v>
      </c>
      <c r="B72" s="15" t="s">
        <v>88</v>
      </c>
      <c r="C72" s="39">
        <f>C73</f>
        <v>226000</v>
      </c>
    </row>
    <row r="73" spans="1:3" ht="38.25" x14ac:dyDescent="0.25">
      <c r="A73" s="14" t="s">
        <v>89</v>
      </c>
      <c r="B73" s="17" t="s">
        <v>90</v>
      </c>
      <c r="C73" s="41">
        <v>226000</v>
      </c>
    </row>
    <row r="74" spans="1:3" x14ac:dyDescent="0.25">
      <c r="A74" s="9" t="s">
        <v>91</v>
      </c>
      <c r="B74" s="8" t="s">
        <v>92</v>
      </c>
      <c r="C74" s="38">
        <f>C75</f>
        <v>96392943.219999999</v>
      </c>
    </row>
    <row r="75" spans="1:3" ht="25.5" x14ac:dyDescent="0.25">
      <c r="A75" s="9" t="s">
        <v>93</v>
      </c>
      <c r="B75" s="8" t="s">
        <v>94</v>
      </c>
      <c r="C75" s="38">
        <f>C76+C81+C87+C113</f>
        <v>96392943.219999999</v>
      </c>
    </row>
    <row r="76" spans="1:3" ht="25.5" x14ac:dyDescent="0.25">
      <c r="A76" s="30" t="s">
        <v>95</v>
      </c>
      <c r="B76" s="8" t="s">
        <v>96</v>
      </c>
      <c r="C76" s="38">
        <f>C77+C79</f>
        <v>9331000</v>
      </c>
    </row>
    <row r="77" spans="1:3" x14ac:dyDescent="0.25">
      <c r="A77" s="14" t="s">
        <v>97</v>
      </c>
      <c r="B77" s="17" t="s">
        <v>98</v>
      </c>
      <c r="C77" s="41">
        <f>C78</f>
        <v>1401000</v>
      </c>
    </row>
    <row r="78" spans="1:3" ht="25.5" x14ac:dyDescent="0.25">
      <c r="A78" s="23" t="s">
        <v>99</v>
      </c>
      <c r="B78" s="15" t="s">
        <v>100</v>
      </c>
      <c r="C78" s="39">
        <v>1401000</v>
      </c>
    </row>
    <row r="79" spans="1:3" ht="25.5" x14ac:dyDescent="0.25">
      <c r="A79" s="14" t="s">
        <v>101</v>
      </c>
      <c r="B79" s="17" t="s">
        <v>102</v>
      </c>
      <c r="C79" s="41">
        <f>C80</f>
        <v>7930000</v>
      </c>
    </row>
    <row r="80" spans="1:3" ht="25.5" x14ac:dyDescent="0.25">
      <c r="A80" s="23" t="s">
        <v>103</v>
      </c>
      <c r="B80" s="15" t="s">
        <v>104</v>
      </c>
      <c r="C80" s="39">
        <v>7930000</v>
      </c>
    </row>
    <row r="81" spans="1:3" s="4" customFormat="1" ht="25.5" x14ac:dyDescent="0.25">
      <c r="A81" s="51" t="s">
        <v>170</v>
      </c>
      <c r="B81" s="52" t="s">
        <v>171</v>
      </c>
      <c r="C81" s="38">
        <f>C82+C84</f>
        <v>15149890.199999999</v>
      </c>
    </row>
    <row r="82" spans="1:3" s="4" customFormat="1" ht="64.5" x14ac:dyDescent="0.25">
      <c r="A82" s="53" t="s">
        <v>172</v>
      </c>
      <c r="B82" s="54" t="s">
        <v>173</v>
      </c>
      <c r="C82" s="41">
        <v>13404351.199999999</v>
      </c>
    </row>
    <row r="83" spans="1:3" s="4" customFormat="1" ht="64.5" x14ac:dyDescent="0.25">
      <c r="A83" s="53" t="s">
        <v>174</v>
      </c>
      <c r="B83" s="55" t="s">
        <v>175</v>
      </c>
      <c r="C83" s="41">
        <v>13404351.199999999</v>
      </c>
    </row>
    <row r="84" spans="1:3" s="4" customFormat="1" x14ac:dyDescent="0.25">
      <c r="A84" s="53" t="s">
        <v>180</v>
      </c>
      <c r="B84" s="44" t="s">
        <v>181</v>
      </c>
      <c r="C84" s="39">
        <f>C85</f>
        <v>1745539</v>
      </c>
    </row>
    <row r="85" spans="1:3" s="4" customFormat="1" x14ac:dyDescent="0.25">
      <c r="A85" s="53" t="s">
        <v>182</v>
      </c>
      <c r="B85" s="44" t="s">
        <v>183</v>
      </c>
      <c r="C85" s="39">
        <v>1745539</v>
      </c>
    </row>
    <row r="86" spans="1:3" s="4" customFormat="1" ht="25.5" x14ac:dyDescent="0.25">
      <c r="A86" s="53"/>
      <c r="B86" s="44" t="s">
        <v>184</v>
      </c>
      <c r="C86" s="39">
        <v>1745539</v>
      </c>
    </row>
    <row r="87" spans="1:3" ht="25.5" x14ac:dyDescent="0.25">
      <c r="A87" s="26" t="s">
        <v>105</v>
      </c>
      <c r="B87" s="31" t="s">
        <v>106</v>
      </c>
      <c r="C87" s="38">
        <f>C88+C90+C92+C94+C107+C109+C111</f>
        <v>66915198.019999996</v>
      </c>
    </row>
    <row r="88" spans="1:3" s="4" customFormat="1" ht="49.9" customHeight="1" x14ac:dyDescent="0.25">
      <c r="A88" s="14" t="s">
        <v>150</v>
      </c>
      <c r="B88" s="32" t="s">
        <v>153</v>
      </c>
      <c r="C88" s="39">
        <f>C89</f>
        <v>550</v>
      </c>
    </row>
    <row r="89" spans="1:3" s="4" customFormat="1" ht="51" customHeight="1" x14ac:dyDescent="0.25">
      <c r="A89" s="14" t="s">
        <v>151</v>
      </c>
      <c r="B89" s="44" t="s">
        <v>152</v>
      </c>
      <c r="C89" s="39">
        <v>550</v>
      </c>
    </row>
    <row r="90" spans="1:3" ht="25.5" x14ac:dyDescent="0.25">
      <c r="A90" s="14" t="s">
        <v>107</v>
      </c>
      <c r="B90" s="17" t="s">
        <v>108</v>
      </c>
      <c r="C90" s="41">
        <f>C91</f>
        <v>271733</v>
      </c>
    </row>
    <row r="91" spans="1:3" ht="38.25" x14ac:dyDescent="0.25">
      <c r="A91" s="24" t="s">
        <v>109</v>
      </c>
      <c r="B91" s="32" t="s">
        <v>110</v>
      </c>
      <c r="C91" s="39">
        <v>271733</v>
      </c>
    </row>
    <row r="92" spans="1:3" ht="38.25" x14ac:dyDescent="0.25">
      <c r="A92" s="24" t="s">
        <v>111</v>
      </c>
      <c r="B92" s="33" t="s">
        <v>112</v>
      </c>
      <c r="C92" s="41">
        <f>C93</f>
        <v>93075.9</v>
      </c>
    </row>
    <row r="93" spans="1:3" ht="38.25" x14ac:dyDescent="0.25">
      <c r="A93" s="27" t="s">
        <v>113</v>
      </c>
      <c r="B93" s="32" t="s">
        <v>114</v>
      </c>
      <c r="C93" s="42">
        <v>93075.9</v>
      </c>
    </row>
    <row r="94" spans="1:3" ht="25.5" x14ac:dyDescent="0.25">
      <c r="A94" s="14" t="s">
        <v>115</v>
      </c>
      <c r="B94" s="17" t="s">
        <v>116</v>
      </c>
      <c r="C94" s="41">
        <f>C95</f>
        <v>63221607</v>
      </c>
    </row>
    <row r="95" spans="1:3" ht="25.5" x14ac:dyDescent="0.25">
      <c r="A95" s="23" t="s">
        <v>117</v>
      </c>
      <c r="B95" s="15" t="s">
        <v>118</v>
      </c>
      <c r="C95" s="39">
        <f>C96+C97+C98+C99+C100+C101+C102+C103+C104+C105+C106</f>
        <v>63221607</v>
      </c>
    </row>
    <row r="96" spans="1:3" ht="94.15" customHeight="1" x14ac:dyDescent="0.25">
      <c r="A96" s="24"/>
      <c r="B96" s="47" t="s">
        <v>163</v>
      </c>
      <c r="C96" s="41">
        <v>601384</v>
      </c>
    </row>
    <row r="97" spans="1:3" ht="54" customHeight="1" x14ac:dyDescent="0.25">
      <c r="A97" s="27"/>
      <c r="B97" s="44" t="s">
        <v>130</v>
      </c>
      <c r="C97" s="39">
        <v>2026380</v>
      </c>
    </row>
    <row r="98" spans="1:3" ht="63.75" x14ac:dyDescent="0.25">
      <c r="A98" s="24"/>
      <c r="B98" s="44" t="s">
        <v>129</v>
      </c>
      <c r="C98" s="41">
        <v>114480</v>
      </c>
    </row>
    <row r="99" spans="1:3" ht="76.5" x14ac:dyDescent="0.25">
      <c r="A99" s="27"/>
      <c r="B99" s="44" t="s">
        <v>132</v>
      </c>
      <c r="C99" s="39">
        <v>5158600</v>
      </c>
    </row>
    <row r="100" spans="1:3" ht="63.75" x14ac:dyDescent="0.25">
      <c r="A100" s="24"/>
      <c r="B100" s="47" t="s">
        <v>119</v>
      </c>
      <c r="C100" s="41">
        <v>2188000</v>
      </c>
    </row>
    <row r="101" spans="1:3" ht="25.5" x14ac:dyDescent="0.25">
      <c r="A101" s="27"/>
      <c r="B101" s="44" t="s">
        <v>120</v>
      </c>
      <c r="C101" s="39">
        <v>1323000</v>
      </c>
    </row>
    <row r="102" spans="1:3" ht="63.75" x14ac:dyDescent="0.25">
      <c r="A102" s="24"/>
      <c r="B102" s="47" t="s">
        <v>133</v>
      </c>
      <c r="C102" s="41">
        <v>150296</v>
      </c>
    </row>
    <row r="103" spans="1:3" ht="51" x14ac:dyDescent="0.25">
      <c r="A103" s="27"/>
      <c r="B103" s="44" t="s">
        <v>131</v>
      </c>
      <c r="C103" s="39">
        <v>18000</v>
      </c>
    </row>
    <row r="104" spans="1:3" ht="63.75" x14ac:dyDescent="0.25">
      <c r="A104" s="24"/>
      <c r="B104" s="44" t="s">
        <v>165</v>
      </c>
      <c r="C104" s="39">
        <v>40972242</v>
      </c>
    </row>
    <row r="105" spans="1:3" ht="57.6" customHeight="1" x14ac:dyDescent="0.25">
      <c r="A105" s="24"/>
      <c r="B105" s="44" t="s">
        <v>164</v>
      </c>
      <c r="C105" s="39">
        <v>10658100</v>
      </c>
    </row>
    <row r="106" spans="1:3" s="4" customFormat="1" ht="114.75" x14ac:dyDescent="0.25">
      <c r="A106" s="27"/>
      <c r="B106" s="44" t="s">
        <v>134</v>
      </c>
      <c r="C106" s="39">
        <v>11125</v>
      </c>
    </row>
    <row r="107" spans="1:3" ht="63.75" x14ac:dyDescent="0.25">
      <c r="A107" s="24" t="s">
        <v>121</v>
      </c>
      <c r="B107" s="44" t="s">
        <v>167</v>
      </c>
      <c r="C107" s="39">
        <f>C108</f>
        <v>354446</v>
      </c>
    </row>
    <row r="108" spans="1:3" ht="63.75" x14ac:dyDescent="0.25">
      <c r="A108" s="24" t="s">
        <v>122</v>
      </c>
      <c r="B108" s="44" t="s">
        <v>166</v>
      </c>
      <c r="C108" s="42">
        <v>354446</v>
      </c>
    </row>
    <row r="109" spans="1:3" ht="51" x14ac:dyDescent="0.25">
      <c r="A109" s="24" t="s">
        <v>123</v>
      </c>
      <c r="B109" s="32" t="s">
        <v>124</v>
      </c>
      <c r="C109" s="39">
        <f>C110</f>
        <v>2670525</v>
      </c>
    </row>
    <row r="110" spans="1:3" ht="51" x14ac:dyDescent="0.25">
      <c r="A110" s="24" t="s">
        <v>125</v>
      </c>
      <c r="B110" s="32" t="s">
        <v>126</v>
      </c>
      <c r="C110" s="42">
        <v>2670525</v>
      </c>
    </row>
    <row r="111" spans="1:3" s="4" customFormat="1" ht="25.5" x14ac:dyDescent="0.25">
      <c r="A111" s="24" t="s">
        <v>178</v>
      </c>
      <c r="B111" s="32" t="s">
        <v>179</v>
      </c>
      <c r="C111" s="42">
        <v>303261.12</v>
      </c>
    </row>
    <row r="112" spans="1:3" s="4" customFormat="1" ht="25.5" x14ac:dyDescent="0.25">
      <c r="A112" s="24" t="s">
        <v>176</v>
      </c>
      <c r="B112" s="32" t="s">
        <v>177</v>
      </c>
      <c r="C112" s="42">
        <v>303261.12</v>
      </c>
    </row>
    <row r="113" spans="1:3" s="4" customFormat="1" x14ac:dyDescent="0.25">
      <c r="A113" s="26" t="s">
        <v>136</v>
      </c>
      <c r="B113" s="31" t="s">
        <v>137</v>
      </c>
      <c r="C113" s="43">
        <f>C118+C114</f>
        <v>4996855</v>
      </c>
    </row>
    <row r="114" spans="1:3" s="4" customFormat="1" ht="51" x14ac:dyDescent="0.25">
      <c r="A114" s="24" t="s">
        <v>154</v>
      </c>
      <c r="B114" s="32" t="s">
        <v>155</v>
      </c>
      <c r="C114" s="43">
        <f>C115</f>
        <v>4845892</v>
      </c>
    </row>
    <row r="115" spans="1:3" s="4" customFormat="1" ht="51" x14ac:dyDescent="0.25">
      <c r="A115" s="24" t="s">
        <v>156</v>
      </c>
      <c r="B115" s="32" t="s">
        <v>157</v>
      </c>
      <c r="C115" s="43">
        <f>C116+C117</f>
        <v>4845892</v>
      </c>
    </row>
    <row r="116" spans="1:3" s="4" customFormat="1" ht="51" x14ac:dyDescent="0.25">
      <c r="A116" s="24"/>
      <c r="B116" s="45" t="s">
        <v>158</v>
      </c>
      <c r="C116" s="46">
        <v>73892</v>
      </c>
    </row>
    <row r="117" spans="1:3" s="4" customFormat="1" ht="44.25" customHeight="1" x14ac:dyDescent="0.25">
      <c r="A117" s="24"/>
      <c r="B117" s="45" t="s">
        <v>159</v>
      </c>
      <c r="C117" s="46">
        <v>4772000</v>
      </c>
    </row>
    <row r="118" spans="1:3" s="4" customFormat="1" x14ac:dyDescent="0.25">
      <c r="A118" s="24" t="s">
        <v>138</v>
      </c>
      <c r="B118" s="15" t="s">
        <v>139</v>
      </c>
      <c r="C118" s="43">
        <f>C119</f>
        <v>150963</v>
      </c>
    </row>
    <row r="119" spans="1:3" s="4" customFormat="1" ht="25.5" x14ac:dyDescent="0.25">
      <c r="A119" s="34" t="s">
        <v>140</v>
      </c>
      <c r="B119" s="35" t="s">
        <v>141</v>
      </c>
      <c r="C119" s="43">
        <f>C120</f>
        <v>150963</v>
      </c>
    </row>
    <row r="120" spans="1:3" s="4" customFormat="1" ht="25.5" x14ac:dyDescent="0.25">
      <c r="A120" s="34"/>
      <c r="B120" s="32" t="s">
        <v>160</v>
      </c>
      <c r="C120" s="42">
        <v>150963</v>
      </c>
    </row>
    <row r="121" spans="1:3" x14ac:dyDescent="0.25">
      <c r="A121" s="9"/>
      <c r="B121" s="9" t="s">
        <v>142</v>
      </c>
      <c r="C121" s="38">
        <f>C74+C22</f>
        <v>132652893.22</v>
      </c>
    </row>
    <row r="122" spans="1:3" x14ac:dyDescent="0.25">
      <c r="C122" s="6"/>
    </row>
    <row r="123" spans="1:3" x14ac:dyDescent="0.25">
      <c r="C123" s="6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2016-10-03T05:41:22Z</dcterms:modified>
</cp:coreProperties>
</file>