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0" i="1" l="1"/>
  <c r="C44" i="1" l="1"/>
  <c r="C28" i="1"/>
  <c r="C27" i="1" s="1"/>
  <c r="C25" i="1"/>
  <c r="C22" i="1" s="1"/>
  <c r="C46" i="1" l="1"/>
  <c r="C39" i="1" l="1"/>
  <c r="C38" i="1" s="1"/>
  <c r="C43" i="1"/>
  <c r="C42" i="1" s="1"/>
  <c r="C36" i="1"/>
  <c r="C33" i="1" s="1"/>
  <c r="C32" i="1" s="1"/>
  <c r="C23" i="1"/>
  <c r="C48" i="1" l="1"/>
</calcChain>
</file>

<file path=xl/sharedStrings.xml><?xml version="1.0" encoding="utf-8"?>
<sst xmlns="http://schemas.openxmlformats.org/spreadsheetml/2006/main" count="69" uniqueCount="66">
  <si>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</si>
  <si>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</si>
  <si>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</si>
  <si>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</si>
  <si>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</si>
  <si>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</si>
  <si>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</si>
  <si>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</si>
  <si>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</si>
  <si>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</si>
  <si>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</si>
  <si>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</si>
  <si>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</si>
  <si>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</si>
  <si>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</si>
  <si>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</si>
  <si>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</si>
  <si>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</si>
  <si>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</si>
  <si>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</si>
  <si>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</si>
  <si>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</si>
  <si>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000 1 12 01040 01 0000 120</t>
  </si>
  <si>
    <t>Плата за размещение отходов  производства и потребления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</si>
  <si>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</si>
  <si>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</si>
  <si>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</si>
  <si>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</si>
  <si>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</si>
  <si>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</si>
  <si>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</si>
  <si>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</si>
  <si>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</si>
  <si>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</si>
  <si>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</si>
  <si>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</si>
  <si>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</si>
  <si>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</si>
  <si>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</si>
  <si>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</si>
  <si>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</si>
  <si>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</si>
  <si>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</si>
  <si>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</si>
  <si>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</si>
  <si>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ВСЕГО:</t>
  </si>
  <si>
    <t xml:space="preserve">«О бюджете Жирятинского района  на 2016 год" </t>
  </si>
  <si>
    <t>Сумма  на 2016 год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</si>
  <si>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</si>
  <si>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</si>
  <si>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</si>
  <si>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</si>
  <si>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</si>
  <si>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</si>
  <si>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</si>
  <si>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</si>
  <si>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</si>
  <si>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000 1 16 03010 01 0000 140</t>
  </si>
  <si>
    <t>Денежные взыскания (штрафы) за нарушение законодательства о налогах и сборах, предусмотренные статьями 116,118,119.1,пунктами 1 и 2 статьи 120, статьями 125,126,128,129,129.1,132,133,134,135,135.1 Налогового кодекса Российской Федерации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</si>
  <si>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</si>
  <si>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</si>
  <si>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</si>
  <si>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</si>
  <si>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Изменение доходов  бюджета Жирятинского района  на 2016 год  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</si>
  <si>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</si>
  <si>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                                                                                                             от  «  22  »декабря 2016 г.  №5-233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</si>
</sst>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13" applyNumberFormat="0" applyAlignment="0" applyProtection="0"/>
    <xf numFmtId="0" fontId="17" fillId="27" borderId="14" applyNumberFormat="0" applyAlignment="0" applyProtection="0"/>
    <xf numFmtId="0" fontId="18" fillId="27" borderId="13" applyNumberFormat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14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1" borderId="20" applyNumberFormat="0" applyFont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  <xf numFmtId="49" fontId="31" fillId="0" borderId="22">
      <alignment horizontal="center"/>
    </xf>
    <xf numFmtId="0" fontId="31" fillId="0" borderId="23">
      <alignment horizontal="left" wrapText="1" indent="2"/>
    </xf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9" fillId="0" borderId="7" xfId="0" applyNumberFormat="1" applyFont="1" applyBorder="1"/>
    <xf numFmtId="4" fontId="8" fillId="0" borderId="7" xfId="0" applyNumberFormat="1" applyFont="1" applyBorder="1"/>
    <xf numFmtId="0" fontId="6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4" fontId="32" fillId="0" borderId="1" xfId="0" applyNumberFormat="1" applyFont="1" applyBorder="1"/>
    <xf numFmtId="0" fontId="5" fillId="0" borderId="1" xfId="0" applyFont="1" applyBorder="1" applyAlignment="1">
      <alignment horizontal="justify" vertical="center" wrapText="1"/>
    </xf>
    <xf numFmtId="4" fontId="10" fillId="0" borderId="7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8" xfId="0" applyFont="1" applyBorder="1" applyAlignment="1">
      <alignment wrapText="1"/>
    </xf>
    <xf numFmtId="4" fontId="32" fillId="0" borderId="4" xfId="0" applyNumberFormat="1" applyFont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C9" sqref="C9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33" t="s">
        <v>49</v>
      </c>
      <c r="C1" s="33"/>
    </row>
    <row r="2" spans="2:3" x14ac:dyDescent="0.25">
      <c r="B2" s="13" t="s">
        <v>0</v>
      </c>
      <c r="C2" s="14"/>
    </row>
    <row r="3" spans="2:3" x14ac:dyDescent="0.25">
      <c r="B3" s="33" t="s">
        <v>1</v>
      </c>
      <c r="C3" s="33"/>
    </row>
    <row r="4" spans="2:3" x14ac:dyDescent="0.25">
      <c r="B4" s="13" t="s">
        <v>65</v>
      </c>
      <c r="C4" s="15"/>
    </row>
    <row r="5" spans="2:3" x14ac:dyDescent="0.25">
      <c r="B5" s="33" t="s">
        <v>50</v>
      </c>
      <c r="C5" s="33"/>
    </row>
    <row r="6" spans="2:3" x14ac:dyDescent="0.25">
      <c r="B6" s="33" t="s">
        <v>55</v>
      </c>
      <c r="C6" s="33"/>
    </row>
    <row r="7" spans="2:3" x14ac:dyDescent="0.25">
      <c r="B7" s="33" t="s">
        <v>46</v>
      </c>
      <c r="C7" s="33"/>
    </row>
    <row r="8" spans="2:3" x14ac:dyDescent="0.25">
      <c r="C8" s="1"/>
    </row>
    <row r="10" spans="2:3" x14ac:dyDescent="0.25">
      <c r="C10" s="1" t="s">
        <v>64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56</v>
      </c>
    </row>
    <row r="14" spans="2:3" x14ac:dyDescent="0.25">
      <c r="C14" s="1" t="s">
        <v>46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34" t="s">
        <v>63</v>
      </c>
      <c r="B17" s="34"/>
      <c r="C17" s="34"/>
    </row>
    <row r="18" spans="1:3" x14ac:dyDescent="0.25">
      <c r="C18" s="31" t="s">
        <v>2</v>
      </c>
    </row>
    <row r="19" spans="1:3" x14ac:dyDescent="0.25">
      <c r="A19" s="35" t="s">
        <v>44</v>
      </c>
      <c r="B19" s="37" t="s">
        <v>3</v>
      </c>
      <c r="C19" s="40" t="s">
        <v>47</v>
      </c>
    </row>
    <row r="20" spans="1:3" x14ac:dyDescent="0.25">
      <c r="A20" s="36"/>
      <c r="B20" s="38"/>
      <c r="C20" s="41"/>
    </row>
    <row r="21" spans="1:3" x14ac:dyDescent="0.25">
      <c r="A21" s="36"/>
      <c r="B21" s="39"/>
      <c r="C21" s="41"/>
    </row>
    <row r="22" spans="1:3" x14ac:dyDescent="0.25">
      <c r="A22" s="3" t="s">
        <v>4</v>
      </c>
      <c r="B22" s="4" t="s">
        <v>5</v>
      </c>
      <c r="C22" s="7">
        <f>C24+C25</f>
        <v>1020000</v>
      </c>
    </row>
    <row r="23" spans="1:3" x14ac:dyDescent="0.25">
      <c r="A23" s="3" t="s">
        <v>6</v>
      </c>
      <c r="B23" s="5" t="s">
        <v>7</v>
      </c>
      <c r="C23" s="10">
        <f>C24</f>
        <v>950000</v>
      </c>
    </row>
    <row r="24" spans="1:3" x14ac:dyDescent="0.25">
      <c r="A24" s="8" t="s">
        <v>8</v>
      </c>
      <c r="B24" s="6" t="s">
        <v>9</v>
      </c>
      <c r="C24" s="9">
        <v>950000</v>
      </c>
    </row>
    <row r="25" spans="1:3" ht="38.25" x14ac:dyDescent="0.25">
      <c r="A25" s="3" t="s">
        <v>10</v>
      </c>
      <c r="B25" s="3" t="s">
        <v>11</v>
      </c>
      <c r="C25" s="11">
        <f>C26</f>
        <v>70000</v>
      </c>
    </row>
    <row r="26" spans="1:3" ht="63.75" x14ac:dyDescent="0.25">
      <c r="A26" s="8" t="s">
        <v>12</v>
      </c>
      <c r="B26" s="8" t="s">
        <v>13</v>
      </c>
      <c r="C26" s="12">
        <v>70000</v>
      </c>
    </row>
    <row r="27" spans="1:3" x14ac:dyDescent="0.25">
      <c r="A27" s="28" t="s">
        <v>14</v>
      </c>
      <c r="B27" s="28" t="s">
        <v>15</v>
      </c>
      <c r="C27" s="18">
        <f>C28</f>
        <v>0</v>
      </c>
    </row>
    <row r="28" spans="1:3" x14ac:dyDescent="0.25">
      <c r="A28" s="19" t="s">
        <v>16</v>
      </c>
      <c r="B28" s="32" t="s">
        <v>17</v>
      </c>
      <c r="C28" s="16">
        <f>C29+C30+C31</f>
        <v>0</v>
      </c>
    </row>
    <row r="29" spans="1:3" ht="25.5" x14ac:dyDescent="0.25">
      <c r="A29" s="21" t="s">
        <v>18</v>
      </c>
      <c r="B29" s="19" t="s">
        <v>19</v>
      </c>
      <c r="C29" s="23">
        <v>-1363</v>
      </c>
    </row>
    <row r="30" spans="1:3" ht="25.5" x14ac:dyDescent="0.25">
      <c r="A30" s="19" t="s">
        <v>20</v>
      </c>
      <c r="B30" s="19" t="s">
        <v>21</v>
      </c>
      <c r="C30" s="23">
        <v>69</v>
      </c>
    </row>
    <row r="31" spans="1:3" x14ac:dyDescent="0.25">
      <c r="A31" s="19" t="s">
        <v>22</v>
      </c>
      <c r="B31" s="19" t="s">
        <v>23</v>
      </c>
      <c r="C31" s="23">
        <v>1294</v>
      </c>
    </row>
    <row r="32" spans="1:3" x14ac:dyDescent="0.25">
      <c r="A32" s="28" t="s">
        <v>24</v>
      </c>
      <c r="B32" s="28" t="s">
        <v>25</v>
      </c>
      <c r="C32" s="18">
        <f>C33</f>
        <v>0</v>
      </c>
    </row>
    <row r="33" spans="1:3" ht="25.5" x14ac:dyDescent="0.25">
      <c r="A33" s="19" t="s">
        <v>26</v>
      </c>
      <c r="B33" s="19" t="s">
        <v>27</v>
      </c>
      <c r="C33" s="23">
        <f>C34+C35+C36</f>
        <v>0</v>
      </c>
    </row>
    <row r="34" spans="1:3" ht="63.75" x14ac:dyDescent="0.25">
      <c r="A34" s="19" t="s">
        <v>57</v>
      </c>
      <c r="B34" s="19" t="s">
        <v>58</v>
      </c>
      <c r="C34" s="16">
        <v>250</v>
      </c>
    </row>
    <row r="35" spans="1:3" ht="44.25" customHeight="1" x14ac:dyDescent="0.25">
      <c r="A35" s="19" t="s">
        <v>28</v>
      </c>
      <c r="B35" s="19" t="s">
        <v>29</v>
      </c>
      <c r="C35" s="16">
        <v>3000</v>
      </c>
    </row>
    <row r="36" spans="1:3" ht="25.5" x14ac:dyDescent="0.25">
      <c r="A36" s="19" t="s">
        <v>30</v>
      </c>
      <c r="B36" s="22" t="s">
        <v>31</v>
      </c>
      <c r="C36" s="16">
        <f>C37</f>
        <v>-3250</v>
      </c>
    </row>
    <row r="37" spans="1:3" ht="38.25" x14ac:dyDescent="0.25">
      <c r="A37" s="19" t="s">
        <v>32</v>
      </c>
      <c r="B37" s="20" t="s">
        <v>33</v>
      </c>
      <c r="C37" s="25">
        <v>-3250</v>
      </c>
    </row>
    <row r="38" spans="1:3" x14ac:dyDescent="0.25">
      <c r="A38" s="28" t="s">
        <v>34</v>
      </c>
      <c r="B38" s="17" t="s">
        <v>35</v>
      </c>
      <c r="C38" s="18">
        <f>C39+C46</f>
        <v>-2653328.6</v>
      </c>
    </row>
    <row r="39" spans="1:3" ht="25.5" x14ac:dyDescent="0.25">
      <c r="A39" s="28" t="s">
        <v>36</v>
      </c>
      <c r="B39" s="17" t="s">
        <v>37</v>
      </c>
      <c r="C39" s="18">
        <f>C40+C42</f>
        <v>-2647836.6</v>
      </c>
    </row>
    <row r="40" spans="1:3" ht="25.5" x14ac:dyDescent="0.25">
      <c r="A40" s="26" t="s">
        <v>51</v>
      </c>
      <c r="B40" s="27" t="s">
        <v>52</v>
      </c>
      <c r="C40" s="18">
        <f>C41</f>
        <v>-262984.59999999998</v>
      </c>
    </row>
    <row r="41" spans="1:3" ht="64.5" x14ac:dyDescent="0.25">
      <c r="A41" s="19" t="s">
        <v>53</v>
      </c>
      <c r="B41" s="24" t="s">
        <v>54</v>
      </c>
      <c r="C41" s="25">
        <v>-262984.59999999998</v>
      </c>
    </row>
    <row r="42" spans="1:3" ht="25.5" x14ac:dyDescent="0.25">
      <c r="A42" s="28" t="s">
        <v>38</v>
      </c>
      <c r="B42" s="17" t="s">
        <v>39</v>
      </c>
      <c r="C42" s="18">
        <f>C43</f>
        <v>-2384852</v>
      </c>
    </row>
    <row r="43" spans="1:3" ht="25.5" x14ac:dyDescent="0.25">
      <c r="A43" s="19" t="s">
        <v>40</v>
      </c>
      <c r="B43" s="20" t="s">
        <v>41</v>
      </c>
      <c r="C43" s="16">
        <f>C44</f>
        <v>-2384852</v>
      </c>
    </row>
    <row r="44" spans="1:3" ht="25.5" x14ac:dyDescent="0.25">
      <c r="A44" s="21" t="s">
        <v>42</v>
      </c>
      <c r="B44" s="22" t="s">
        <v>43</v>
      </c>
      <c r="C44" s="23">
        <f>C45</f>
        <v>-2384852</v>
      </c>
    </row>
    <row r="45" spans="1:3" ht="57.6" customHeight="1" x14ac:dyDescent="0.25">
      <c r="A45" s="19"/>
      <c r="B45" s="22" t="s">
        <v>48</v>
      </c>
      <c r="C45" s="23">
        <v>-2384852</v>
      </c>
    </row>
    <row r="46" spans="1:3" ht="25.5" x14ac:dyDescent="0.25">
      <c r="A46" s="29" t="s">
        <v>59</v>
      </c>
      <c r="B46" s="17" t="s">
        <v>60</v>
      </c>
      <c r="C46" s="18">
        <f>C47</f>
        <v>-5492</v>
      </c>
    </row>
    <row r="47" spans="1:3" ht="38.25" x14ac:dyDescent="0.25">
      <c r="A47" s="30" t="s">
        <v>61</v>
      </c>
      <c r="B47" s="22" t="s">
        <v>62</v>
      </c>
      <c r="C47" s="23">
        <v>-5492</v>
      </c>
    </row>
    <row r="48" spans="1:3" x14ac:dyDescent="0.25">
      <c r="A48" s="28"/>
      <c r="B48" s="28" t="s">
        <v>45</v>
      </c>
      <c r="C48" s="18">
        <f>C38+C22</f>
        <v>-1633328.6</v>
      </c>
    </row>
    <row r="49" spans="3:3" x14ac:dyDescent="0.25">
      <c r="C49" s="2"/>
    </row>
    <row r="50" spans="3:3" x14ac:dyDescent="0.25">
      <c r="C50" s="2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2016-12-27T09:38:01Z</cp:lastPrinted>
  <dcterms:created xsi:type="dcterms:W3CDTF">2014-11-05T13:31:02Z</dcterms:created>
  <dcterms:modified xsi:type="dcterms:W3CDTF">2016-12-27T09:38:32Z</dcterms:modified>
</cp:coreProperties>
</file>