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80" windowWidth="11655" windowHeight="3030" activeTab="0"/>
  </bookViews>
  <sheets>
    <sheet name="вед." sheetId="1" r:id="rId1"/>
  </sheets>
  <definedNames>
    <definedName name="_xlnm.Print_Titles" localSheetId="0">'вед.'!$22:$23</definedName>
    <definedName name="_xlnm.Print_Area" localSheetId="0">'вед.'!$D$1:$L$151</definedName>
  </definedNames>
  <calcPr fullCalcOnLoad="1"/>
</workbook>
</file>

<file path=xl/sharedStrings.xml><?xml version="1.0" encoding="utf-8"?>
<sst xmlns="http://schemas.openxmlformats.org/spreadsheetml/2006/main" count="610" uniqueCount="163">
  <si>
    <t>10</t>
  </si>
  <si>
    <t>12</t>
  </si>
  <si>
    <t>КВСР</t>
  </si>
  <si>
    <t>Национальная экономика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</si>
  <si>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</si>
  <si>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</si>
  <si>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</si>
  <si>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</si>
  <si>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</si>
  <si>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</si>
  <si>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</si>
  <si>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</si>
  <si>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</si>
  <si>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</si>
  <si>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</si>
  <si>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</si>
  <si>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</si>
  <si>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</si>
  <si>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</si>
  <si>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</si>
  <si>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</si>
  <si>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</si>
  <si>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</si>
  <si>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</si>
  <si>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</si>
  <si>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</si>
  <si>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</si>
  <si>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</si>
  <si>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</si>
  <si>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</si>
  <si>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</si>
  <si>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</si>
  <si>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</si>
  <si>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</si>
  <si>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</si>
  <si>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</si>
  <si>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</si>
  <si>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</si>
  <si>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</si>
  <si>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</si>
  <si>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</si>
  <si>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</si>
  <si>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</si>
  <si>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901</t>
  </si>
  <si>
    <t>Другие вопросы в области социальной политики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</si>
  <si>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</si>
  <si>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</si>
  <si>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</si>
  <si>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</si>
  <si>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Охрана семьи и детства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</si>
  <si>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</si>
  <si>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</si>
  <si>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902</t>
  </si>
  <si>
    <t>120</t>
  </si>
  <si>
    <t>200</t>
  </si>
  <si>
    <t>100</t>
  </si>
  <si>
    <t>240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</si>
  <si>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</si>
  <si>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</si>
  <si>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</si>
  <si>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</si>
  <si>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903</t>
  </si>
  <si>
    <t>600</t>
  </si>
  <si>
    <t>Культура, кинематография</t>
  </si>
  <si>
    <t xml:space="preserve"> ОТДЕЛ ОБРАЗОВАНИЯ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</si>
  <si>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</si>
  <si>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>Дошкольные образовательные организации</t>
  </si>
  <si>
    <t>Общеобразовательные организации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</si>
  <si>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</si>
  <si>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</si>
  <si>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</si>
  <si>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</si>
  <si>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</si>
  <si>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</si>
  <si>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</si>
  <si>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Культура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</si>
  <si>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</si>
  <si>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</si>
  <si>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</si>
  <si>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</si>
  <si>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Закупка товаров, работ и услуг для обеспечения государственных (муниципальных) нужд</t>
  </si>
  <si>
    <t>000</t>
  </si>
  <si>
    <t xml:space="preserve">ЖИРЯТИНСКИЙ РАЙОННЫЙ СОВЕТ НАРОДНЫХ ДЕПУТАТОВ </t>
  </si>
  <si>
    <t>КОНТРОЛЬНО-СЧЕТНАЯ ПАЛАТА ЖИРЯТИНСКОГО РАЙОНА</t>
  </si>
  <si>
    <t xml:space="preserve">Обеспечение деятельности главы  муниципального образования </t>
  </si>
  <si>
    <t>10 0 00 80010</t>
  </si>
  <si>
    <t>10 000 80040</t>
  </si>
  <si>
    <t>Обеспечение деятельности руководителя контрольно-счетного органа  муниципального образования и его заместителей</t>
  </si>
  <si>
    <t>10 0 00 80050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</si>
  <si>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</si>
  <si>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01 0 11 80020</t>
  </si>
  <si>
    <t>01 0 11 80040</t>
  </si>
  <si>
    <t>04 0 11 80040</t>
  </si>
  <si>
    <t>Защита населения и территории от   чрезвычайных ситуаций природного и техногенного характера, гражданская оборона</t>
  </si>
  <si>
    <t>Единые дежурно-диспетчерские службы</t>
  </si>
  <si>
    <t>01 0 31 80700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</si>
  <si>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</si>
  <si>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</si>
  <si>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02 0 11 80040</t>
  </si>
  <si>
    <t>03 0 12 80300</t>
  </si>
  <si>
    <t>03 0 12 80310</t>
  </si>
  <si>
    <t>03 0 11 80040</t>
  </si>
  <si>
    <t>Сумма на 2019 год</t>
  </si>
  <si>
    <t>Сумма на 2020 год</t>
  </si>
  <si>
    <t>01 0 13 12020</t>
  </si>
  <si>
    <t>01 0 14 17900</t>
  </si>
  <si>
    <t>01 0 83 80480</t>
  </si>
  <si>
    <t>01 0 84 84260</t>
  </si>
  <si>
    <t>(рублей)</t>
  </si>
  <si>
    <t>01 0 15 16721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</si>
  <si>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</si>
  <si>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01 0 23 L4970</t>
  </si>
  <si>
    <t>"О бюджете муниципального образования "Жирятинский район"</t>
  </si>
  <si>
    <t>КОМИТЕТ ПО УПРАВЛЕНИЮ МУНИЦИПАЛЬНЫМ ИМУЩЕСТВОМ АДМИНИСТРАЦИИ ЖИРЯТИНСКОГО РАЙОНА</t>
  </si>
  <si>
    <t xml:space="preserve">Реализация мероприятий по обеспечению жильем молодых семей </t>
  </si>
  <si>
    <t>Сумма на 2021 год</t>
  </si>
  <si>
    <t xml:space="preserve"> на 2019 год и на плановый период 2020 и 2021 годов"</t>
  </si>
  <si>
    <t>от 14 декабря 2018 года №5-382</t>
  </si>
  <si>
    <t>Исполнение исковых требований на основании вступивших в законную силу судебных актов, обязательств бюджета</t>
  </si>
  <si>
    <t>10 0 00 83270</t>
  </si>
  <si>
    <t>Исполнение судебных актов</t>
  </si>
  <si>
    <t>830</t>
  </si>
  <si>
    <t>Приложение 6.1</t>
  </si>
  <si>
    <t>Приложение 2</t>
  </si>
  <si>
    <t>от "26" июля 2019 года №____</t>
  </si>
  <si>
    <t>"О внесении изменений и дополнений в решение</t>
  </si>
  <si>
    <t>Изменение распределения бюджетных ассигнований по ведомственной структуре расходов бюджета муниципального образования "Жирятинский район" на 2019 год и на плановый период 2020 и 2021 годов</t>
  </si>
  <si>
    <t>204 669</t>
  </si>
  <si>
    <t>36 785</t>
  </si>
  <si>
    <t>-36 785</t>
  </si>
  <si>
    <t>5 850</t>
  </si>
  <si>
    <t>-5 850</t>
  </si>
  <si>
    <t>1 173 000</t>
  </si>
  <si>
    <t>Дополнительная социальная выплата при рождении (усыновлении) ребенка молодым семьям - участникам подпрограммы "Обеспечение жильем молодых семей в Брянской области" государственной программы "Социальная и демографическая политика Брянской области"</t>
  </si>
  <si>
    <t>01 0 23 17000</t>
  </si>
  <si>
    <t>8 164</t>
  </si>
  <si>
    <t>-8 164</t>
  </si>
  <si>
    <t>38 493,52</t>
  </si>
  <si>
    <t>-38 493,52</t>
  </si>
  <si>
    <t>96 604</t>
  </si>
  <si>
    <t>119 520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</si>
  <si>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</si>
  <si>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01 0 15 16723</t>
  </si>
  <si>
    <t>Публичные нормативные социальные выплаты гражданам</t>
  </si>
  <si>
    <t>310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</si>
  <si>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</si>
  <si>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01 0 15 16722</t>
  </si>
  <si>
    <t>Учреждения, обеспечивающие деятельность органов местного самоуправления и муниципальных учреждений</t>
  </si>
  <si>
    <t>03 0 11 80720</t>
  </si>
  <si>
    <t>11 794</t>
  </si>
  <si>
    <t>Мероприятия по комплексной безопасности муниципальных учреждений</t>
  </si>
  <si>
    <t>03 0 14 82430</t>
  </si>
  <si>
    <t>60 000</t>
  </si>
  <si>
    <t xml:space="preserve">Оценка имущества, признание прав и регулирование отношений  муниципальной собственности </t>
  </si>
  <si>
    <t>904</t>
  </si>
  <si>
    <t>04 0 12 80900</t>
  </si>
  <si>
    <t>Мероприятия по землеустройству и землепользованию</t>
  </si>
  <si>
    <t>04 0 12 80910</t>
  </si>
  <si>
    <t>Обеспечение проведения выборов и референдумов</t>
  </si>
  <si>
    <t>Организация и проведение выборов и референдумов</t>
  </si>
  <si>
    <t>10 000 80060</t>
  </si>
  <si>
    <t>Специальные расходы</t>
  </si>
  <si>
    <t>880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</si>
</sst>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  <numFmt numFmtId="209" formatCode="#,##0.000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 vertical="top" wrapText="1"/>
      <protection/>
    </xf>
    <xf numFmtId="0" fontId="45" fillId="0" borderId="1">
      <alignment vertical="top" wrapText="1"/>
      <protection/>
    </xf>
    <xf numFmtId="49" fontId="46" fillId="0" borderId="1">
      <alignment horizontal="center" vertical="top" shrinkToFit="1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62" fillId="0" borderId="0" xfId="0" applyNumberFormat="1" applyFont="1" applyFill="1" applyBorder="1" applyAlignment="1">
      <alignment horizontal="right" vertical="top" wrapText="1"/>
    </xf>
    <xf numFmtId="49" fontId="6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 horizontal="center" vertical="top" wrapText="1"/>
    </xf>
    <xf numFmtId="49" fontId="64" fillId="0" borderId="0" xfId="0" applyNumberFormat="1" applyFont="1" applyFill="1" applyBorder="1" applyAlignment="1">
      <alignment horizontal="right" vertical="top" wrapText="1"/>
    </xf>
    <xf numFmtId="4" fontId="64" fillId="0" borderId="0" xfId="0" applyNumberFormat="1" applyFont="1" applyBorder="1" applyAlignment="1">
      <alignment horizontal="center" vertical="top" wrapText="1"/>
    </xf>
    <xf numFmtId="3" fontId="64" fillId="0" borderId="0" xfId="0" applyNumberFormat="1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3" fontId="62" fillId="0" borderId="0" xfId="0" applyNumberFormat="1" applyFont="1" applyBorder="1" applyAlignment="1">
      <alignment horizontal="center" vertical="top" wrapText="1"/>
    </xf>
    <xf numFmtId="0" fontId="64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65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66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46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4" xfId="34"/>
    <cellStyle name="xl3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166"/>
  <sheetViews>
    <sheetView tabSelected="1" view="pageBreakPreview" zoomScale="112" zoomScaleNormal="70" zoomScaleSheetLayoutView="112" zoomScalePageLayoutView="0" workbookViewId="0" topLeftCell="D8">
      <selection activeCell="D39" sqref="D39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52.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1" width="15.75390625" style="8" customWidth="1"/>
    <col min="12" max="12" width="15.625" style="8" customWidth="1"/>
    <col min="13" max="13" width="20.875" style="1" customWidth="1"/>
    <col min="14" max="14" width="9.125" style="1" customWidth="1"/>
    <col min="15" max="15" width="15.875" style="1" customWidth="1"/>
    <col min="16" max="16384" width="9.125" style="1" customWidth="1"/>
  </cols>
  <sheetData>
    <row r="1" spans="1:12" ht="16.5" customHeight="1">
      <c r="A1" s="17"/>
      <c r="B1" s="17"/>
      <c r="C1" s="17"/>
      <c r="D1" s="53"/>
      <c r="E1" s="53"/>
      <c r="F1" s="53"/>
      <c r="G1" s="53"/>
      <c r="H1" s="53"/>
      <c r="I1" s="53"/>
      <c r="J1" s="53"/>
      <c r="K1" s="53"/>
      <c r="L1" s="53" t="s">
        <v>123</v>
      </c>
    </row>
    <row r="2" spans="1:15" ht="16.5" customHeight="1">
      <c r="A2" s="17"/>
      <c r="B2" s="17"/>
      <c r="C2" s="17"/>
      <c r="D2" s="53"/>
      <c r="E2" s="53"/>
      <c r="F2" s="53"/>
      <c r="G2" s="53"/>
      <c r="H2" s="74" t="s">
        <v>45</v>
      </c>
      <c r="I2" s="74"/>
      <c r="J2" s="74"/>
      <c r="K2" s="74"/>
      <c r="L2" s="74"/>
      <c r="M2" s="62"/>
      <c r="N2" s="62"/>
      <c r="O2" s="62"/>
    </row>
    <row r="3" spans="1:12" ht="16.5" customHeight="1">
      <c r="A3" s="17"/>
      <c r="B3" s="17"/>
      <c r="C3" s="17"/>
      <c r="D3" s="53"/>
      <c r="E3" s="53"/>
      <c r="F3" s="53"/>
      <c r="G3" s="53"/>
      <c r="H3" s="74" t="s">
        <v>46</v>
      </c>
      <c r="I3" s="74"/>
      <c r="J3" s="74"/>
      <c r="K3" s="74"/>
      <c r="L3" s="74"/>
    </row>
    <row r="4" spans="1:14" ht="16.5" customHeight="1">
      <c r="A4" s="17"/>
      <c r="B4" s="17"/>
      <c r="C4" s="17"/>
      <c r="D4" s="53"/>
      <c r="E4" s="53"/>
      <c r="F4" s="53"/>
      <c r="G4" s="53"/>
      <c r="H4" s="74" t="s">
        <v>124</v>
      </c>
      <c r="I4" s="74"/>
      <c r="J4" s="74"/>
      <c r="K4" s="74"/>
      <c r="L4" s="74"/>
      <c r="M4" s="62"/>
      <c r="N4" s="62"/>
    </row>
    <row r="5" spans="1:12" ht="16.5" customHeight="1">
      <c r="A5" s="17"/>
      <c r="B5" s="17"/>
      <c r="C5" s="17"/>
      <c r="D5" s="53"/>
      <c r="E5" s="53"/>
      <c r="F5" s="53"/>
      <c r="G5" s="53"/>
      <c r="H5" s="74" t="s">
        <v>125</v>
      </c>
      <c r="I5" s="74"/>
      <c r="J5" s="74"/>
      <c r="K5" s="74"/>
      <c r="L5" s="74"/>
    </row>
    <row r="6" spans="1:14" ht="16.5" customHeight="1">
      <c r="A6" s="17"/>
      <c r="B6" s="17"/>
      <c r="C6" s="17"/>
      <c r="D6" s="53"/>
      <c r="E6" s="53"/>
      <c r="F6" s="53"/>
      <c r="G6" s="53"/>
      <c r="H6" s="74" t="s">
        <v>117</v>
      </c>
      <c r="I6" s="74"/>
      <c r="J6" s="74"/>
      <c r="K6" s="74"/>
      <c r="L6" s="74"/>
      <c r="M6" s="62"/>
      <c r="N6" s="62"/>
    </row>
    <row r="7" spans="1:16" ht="16.5" customHeight="1">
      <c r="A7" s="17"/>
      <c r="B7" s="17"/>
      <c r="C7" s="17"/>
      <c r="D7" s="53"/>
      <c r="E7" s="53"/>
      <c r="F7" s="53"/>
      <c r="G7" s="53"/>
      <c r="H7" s="74" t="s">
        <v>112</v>
      </c>
      <c r="I7" s="74"/>
      <c r="J7" s="74"/>
      <c r="K7" s="74"/>
      <c r="L7" s="74"/>
      <c r="M7" s="62"/>
      <c r="N7" s="62"/>
      <c r="O7" s="62"/>
      <c r="P7" s="62"/>
    </row>
    <row r="8" spans="1:16" ht="16.5" customHeight="1">
      <c r="A8" s="17"/>
      <c r="B8" s="17"/>
      <c r="C8" s="17"/>
      <c r="D8" s="53"/>
      <c r="E8" s="53"/>
      <c r="F8" s="53"/>
      <c r="G8" s="53"/>
      <c r="H8" s="74" t="s">
        <v>116</v>
      </c>
      <c r="I8" s="74"/>
      <c r="J8" s="74"/>
      <c r="K8" s="74"/>
      <c r="L8" s="74"/>
      <c r="M8" s="62"/>
      <c r="N8" s="62"/>
      <c r="O8" s="62"/>
      <c r="P8" s="62"/>
    </row>
    <row r="9" spans="1:12" ht="16.5" customHeight="1">
      <c r="A9" s="17"/>
      <c r="B9" s="17"/>
      <c r="C9" s="17"/>
      <c r="D9" s="53"/>
      <c r="E9" s="53"/>
      <c r="F9" s="53"/>
      <c r="G9" s="53"/>
      <c r="H9" s="53"/>
      <c r="I9" s="53"/>
      <c r="J9" s="53"/>
      <c r="K9" s="53"/>
      <c r="L9" s="53"/>
    </row>
    <row r="10" spans="1:12" ht="16.5" customHeight="1">
      <c r="A10" s="17"/>
      <c r="B10" s="17"/>
      <c r="C10" s="17"/>
      <c r="D10" s="53"/>
      <c r="E10" s="53"/>
      <c r="F10" s="53"/>
      <c r="G10" s="53"/>
      <c r="H10" s="53"/>
      <c r="I10" s="53"/>
      <c r="J10" s="53"/>
      <c r="K10" s="53"/>
      <c r="L10" s="53"/>
    </row>
    <row r="11" spans="1:12" ht="16.5" customHeight="1">
      <c r="A11" s="17"/>
      <c r="B11" s="17"/>
      <c r="C11" s="17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6.5" customHeight="1">
      <c r="A12" s="17"/>
      <c r="B12" s="17"/>
      <c r="C12" s="17"/>
      <c r="D12" s="53"/>
      <c r="E12" s="53"/>
      <c r="F12" s="53"/>
      <c r="G12" s="53"/>
      <c r="H12" s="53"/>
      <c r="I12" s="53"/>
      <c r="J12" s="53"/>
      <c r="K12" s="53"/>
      <c r="L12" s="53" t="s">
        <v>122</v>
      </c>
    </row>
    <row r="13" spans="1:12" ht="16.5" customHeight="1">
      <c r="A13" s="17"/>
      <c r="B13" s="17"/>
      <c r="C13" s="17"/>
      <c r="D13" s="53"/>
      <c r="E13" s="74" t="s">
        <v>45</v>
      </c>
      <c r="F13" s="74"/>
      <c r="G13" s="74"/>
      <c r="H13" s="74"/>
      <c r="I13" s="74"/>
      <c r="J13" s="74"/>
      <c r="K13" s="74"/>
      <c r="L13" s="74"/>
    </row>
    <row r="14" spans="1:12" ht="16.5" customHeight="1">
      <c r="A14" s="17"/>
      <c r="B14" s="17"/>
      <c r="C14" s="17"/>
      <c r="D14" s="53"/>
      <c r="E14" s="53"/>
      <c r="F14" s="53"/>
      <c r="G14" s="53"/>
      <c r="H14" s="74" t="s">
        <v>46</v>
      </c>
      <c r="I14" s="74"/>
      <c r="J14" s="74"/>
      <c r="K14" s="74"/>
      <c r="L14" s="74"/>
    </row>
    <row r="15" spans="1:12" ht="16.5" customHeight="1">
      <c r="A15" s="17"/>
      <c r="B15" s="17"/>
      <c r="C15" s="17"/>
      <c r="D15" s="53"/>
      <c r="E15" s="53"/>
      <c r="F15" s="74" t="s">
        <v>117</v>
      </c>
      <c r="G15" s="74"/>
      <c r="H15" s="74"/>
      <c r="I15" s="74"/>
      <c r="J15" s="74"/>
      <c r="K15" s="74"/>
      <c r="L15" s="74"/>
    </row>
    <row r="16" spans="1:12" ht="16.5" customHeight="1">
      <c r="A16" s="17"/>
      <c r="B16" s="17"/>
      <c r="C16" s="17"/>
      <c r="D16" s="74" t="s">
        <v>112</v>
      </c>
      <c r="E16" s="74"/>
      <c r="F16" s="74"/>
      <c r="G16" s="74"/>
      <c r="H16" s="74"/>
      <c r="I16" s="74"/>
      <c r="J16" s="74"/>
      <c r="K16" s="74"/>
      <c r="L16" s="74"/>
    </row>
    <row r="17" spans="1:12" s="2" customFormat="1" ht="15.75" customHeight="1">
      <c r="A17" s="19"/>
      <c r="B17" s="19"/>
      <c r="C17" s="19"/>
      <c r="D17" s="74" t="s">
        <v>116</v>
      </c>
      <c r="E17" s="74"/>
      <c r="F17" s="74"/>
      <c r="G17" s="74"/>
      <c r="H17" s="74"/>
      <c r="I17" s="74"/>
      <c r="J17" s="74"/>
      <c r="K17" s="74"/>
      <c r="L17" s="74"/>
    </row>
    <row r="18" spans="1:12" s="2" customFormat="1" ht="15.75" customHeight="1">
      <c r="A18" s="19"/>
      <c r="B18" s="19"/>
      <c r="C18" s="19"/>
      <c r="D18" s="18"/>
      <c r="E18" s="90"/>
      <c r="F18" s="90"/>
      <c r="G18" s="90"/>
      <c r="H18" s="90"/>
      <c r="I18" s="90"/>
      <c r="J18" s="90"/>
      <c r="K18" s="90"/>
      <c r="L18" s="90"/>
    </row>
    <row r="19" spans="1:12" s="7" customFormat="1" ht="65.25" customHeight="1">
      <c r="A19" s="85" t="s">
        <v>126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1:12" s="7" customFormat="1" ht="22.5" customHeigh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s="7" customFormat="1" ht="20.25" customHeight="1" thickBo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8" t="s">
        <v>108</v>
      </c>
    </row>
    <row r="22" spans="1:12" ht="38.25" customHeight="1">
      <c r="A22" s="24" t="s">
        <v>16</v>
      </c>
      <c r="B22" s="25"/>
      <c r="C22" s="25"/>
      <c r="D22" s="88" t="s">
        <v>16</v>
      </c>
      <c r="E22" s="82" t="s">
        <v>2</v>
      </c>
      <c r="F22" s="80" t="s">
        <v>17</v>
      </c>
      <c r="G22" s="80" t="s">
        <v>18</v>
      </c>
      <c r="H22" s="80" t="s">
        <v>19</v>
      </c>
      <c r="I22" s="80" t="s">
        <v>20</v>
      </c>
      <c r="J22" s="77" t="s">
        <v>102</v>
      </c>
      <c r="K22" s="77" t="s">
        <v>103</v>
      </c>
      <c r="L22" s="77" t="s">
        <v>115</v>
      </c>
    </row>
    <row r="23" spans="1:12" ht="51.75" customHeight="1" thickBot="1">
      <c r="A23" s="26"/>
      <c r="B23" s="26"/>
      <c r="C23" s="26"/>
      <c r="D23" s="89"/>
      <c r="E23" s="83"/>
      <c r="F23" s="81"/>
      <c r="G23" s="81"/>
      <c r="H23" s="81"/>
      <c r="I23" s="81"/>
      <c r="J23" s="78"/>
      <c r="K23" s="78"/>
      <c r="L23" s="78"/>
    </row>
    <row r="24" spans="1:12" ht="21.75" customHeight="1" thickBot="1">
      <c r="A24" s="26"/>
      <c r="B24" s="26"/>
      <c r="C24" s="26"/>
      <c r="D24" s="27">
        <v>1</v>
      </c>
      <c r="E24" s="27">
        <v>2</v>
      </c>
      <c r="F24" s="27">
        <v>3</v>
      </c>
      <c r="G24" s="27">
        <v>4</v>
      </c>
      <c r="H24" s="27">
        <v>5</v>
      </c>
      <c r="I24" s="27">
        <v>6</v>
      </c>
      <c r="J24" s="27">
        <v>7</v>
      </c>
      <c r="K24" s="27">
        <v>8</v>
      </c>
      <c r="L24" s="27">
        <v>9</v>
      </c>
    </row>
    <row r="25" spans="1:12" ht="60" customHeight="1">
      <c r="A25" s="87" t="s">
        <v>11</v>
      </c>
      <c r="B25" s="87"/>
      <c r="C25" s="87"/>
      <c r="D25" s="87"/>
      <c r="E25" s="42">
        <v>901</v>
      </c>
      <c r="F25" s="43"/>
      <c r="G25" s="43"/>
      <c r="H25" s="43"/>
      <c r="I25" s="43"/>
      <c r="J25" s="54">
        <f>J26+J45+J65</f>
        <v>1245372</v>
      </c>
      <c r="K25" s="54"/>
      <c r="L25" s="54"/>
    </row>
    <row r="26" spans="1:14" s="6" customFormat="1" ht="40.5" customHeight="1">
      <c r="A26" s="76" t="s">
        <v>7</v>
      </c>
      <c r="B26" s="76"/>
      <c r="C26" s="76"/>
      <c r="D26" s="76"/>
      <c r="E26" s="45">
        <v>901</v>
      </c>
      <c r="F26" s="29" t="s">
        <v>21</v>
      </c>
      <c r="G26" s="29"/>
      <c r="H26" s="29"/>
      <c r="I26" s="29"/>
      <c r="J26" s="55">
        <f>J27+J36</f>
        <v>1756852</v>
      </c>
      <c r="K26" s="55"/>
      <c r="L26" s="56"/>
      <c r="M26" s="5"/>
      <c r="N26" s="5"/>
    </row>
    <row r="27" spans="1:12" s="3" customFormat="1" ht="71.25" customHeight="1">
      <c r="A27" s="46"/>
      <c r="B27" s="76" t="s">
        <v>48</v>
      </c>
      <c r="C27" s="76"/>
      <c r="D27" s="76"/>
      <c r="E27" s="45">
        <v>901</v>
      </c>
      <c r="F27" s="29" t="s">
        <v>21</v>
      </c>
      <c r="G27" s="29" t="s">
        <v>28</v>
      </c>
      <c r="H27" s="29"/>
      <c r="I27" s="29"/>
      <c r="J27" s="55">
        <f>J28+J31</f>
        <v>1559107</v>
      </c>
      <c r="K27" s="55"/>
      <c r="L27" s="56"/>
    </row>
    <row r="28" spans="1:12" s="3" customFormat="1" ht="59.25" customHeight="1">
      <c r="A28" s="46"/>
      <c r="B28" s="46"/>
      <c r="C28" s="46"/>
      <c r="D28" s="46" t="s">
        <v>89</v>
      </c>
      <c r="E28" s="47" t="s">
        <v>43</v>
      </c>
      <c r="F28" s="47" t="s">
        <v>21</v>
      </c>
      <c r="G28" s="47" t="s">
        <v>28</v>
      </c>
      <c r="H28" s="47" t="s">
        <v>90</v>
      </c>
      <c r="I28" s="47"/>
      <c r="J28" s="57" t="str">
        <f>J29</f>
        <v>204 669</v>
      </c>
      <c r="K28" s="57"/>
      <c r="L28" s="58"/>
    </row>
    <row r="29" spans="1:12" s="3" customFormat="1" ht="96.75" customHeight="1">
      <c r="A29" s="46"/>
      <c r="B29" s="46"/>
      <c r="C29" s="46"/>
      <c r="D29" s="46" t="s">
        <v>69</v>
      </c>
      <c r="E29" s="48">
        <v>901</v>
      </c>
      <c r="F29" s="47" t="s">
        <v>21</v>
      </c>
      <c r="G29" s="47" t="s">
        <v>28</v>
      </c>
      <c r="H29" s="47" t="s">
        <v>90</v>
      </c>
      <c r="I29" s="47" t="s">
        <v>55</v>
      </c>
      <c r="J29" s="59" t="str">
        <f>J30</f>
        <v>204 669</v>
      </c>
      <c r="K29" s="59"/>
      <c r="L29" s="58"/>
    </row>
    <row r="30" spans="1:12" s="3" customFormat="1" ht="43.5" customHeight="1">
      <c r="A30" s="46"/>
      <c r="B30" s="46"/>
      <c r="C30" s="46"/>
      <c r="D30" s="46" t="s">
        <v>70</v>
      </c>
      <c r="E30" s="47" t="s">
        <v>43</v>
      </c>
      <c r="F30" s="47" t="s">
        <v>21</v>
      </c>
      <c r="G30" s="47" t="s">
        <v>28</v>
      </c>
      <c r="H30" s="47" t="s">
        <v>90</v>
      </c>
      <c r="I30" s="47" t="s">
        <v>53</v>
      </c>
      <c r="J30" s="47" t="s">
        <v>127</v>
      </c>
      <c r="K30" s="47"/>
      <c r="L30" s="16"/>
    </row>
    <row r="31" spans="1:12" s="3" customFormat="1" ht="40.5" customHeight="1">
      <c r="A31" s="39"/>
      <c r="B31" s="39"/>
      <c r="C31" s="39"/>
      <c r="D31" s="46" t="s">
        <v>65</v>
      </c>
      <c r="E31" s="47" t="s">
        <v>43</v>
      </c>
      <c r="F31" s="47" t="s">
        <v>21</v>
      </c>
      <c r="G31" s="47" t="s">
        <v>28</v>
      </c>
      <c r="H31" s="47" t="s">
        <v>91</v>
      </c>
      <c r="I31" s="47"/>
      <c r="J31" s="58">
        <f>J32+J34</f>
        <v>1354438</v>
      </c>
      <c r="K31" s="30"/>
      <c r="L31" s="37"/>
    </row>
    <row r="32" spans="1:12" s="3" customFormat="1" ht="96" customHeight="1">
      <c r="A32" s="39"/>
      <c r="B32" s="39"/>
      <c r="C32" s="39"/>
      <c r="D32" s="46" t="s">
        <v>69</v>
      </c>
      <c r="E32" s="48">
        <v>901</v>
      </c>
      <c r="F32" s="47" t="s">
        <v>21</v>
      </c>
      <c r="G32" s="47" t="s">
        <v>28</v>
      </c>
      <c r="H32" s="47" t="s">
        <v>91</v>
      </c>
      <c r="I32" s="47" t="s">
        <v>55</v>
      </c>
      <c r="J32" s="57">
        <f>J33</f>
        <v>1299438</v>
      </c>
      <c r="K32" s="30"/>
      <c r="L32" s="37"/>
    </row>
    <row r="33" spans="1:12" s="3" customFormat="1" ht="51" customHeight="1">
      <c r="A33" s="39"/>
      <c r="B33" s="39"/>
      <c r="C33" s="39"/>
      <c r="D33" s="46" t="s">
        <v>70</v>
      </c>
      <c r="E33" s="47" t="s">
        <v>43</v>
      </c>
      <c r="F33" s="47" t="s">
        <v>21</v>
      </c>
      <c r="G33" s="47" t="s">
        <v>28</v>
      </c>
      <c r="H33" s="47" t="s">
        <v>91</v>
      </c>
      <c r="I33" s="47" t="s">
        <v>53</v>
      </c>
      <c r="J33" s="57">
        <v>1299438</v>
      </c>
      <c r="K33" s="30"/>
      <c r="L33" s="37"/>
    </row>
    <row r="34" spans="1:12" s="3" customFormat="1" ht="43.5" customHeight="1">
      <c r="A34" s="39"/>
      <c r="B34" s="39"/>
      <c r="C34" s="39"/>
      <c r="D34" s="46" t="s">
        <v>80</v>
      </c>
      <c r="E34" s="47" t="s">
        <v>43</v>
      </c>
      <c r="F34" s="47" t="s">
        <v>21</v>
      </c>
      <c r="G34" s="47" t="s">
        <v>28</v>
      </c>
      <c r="H34" s="47" t="s">
        <v>91</v>
      </c>
      <c r="I34" s="47" t="s">
        <v>54</v>
      </c>
      <c r="J34" s="57">
        <v>55000</v>
      </c>
      <c r="K34" s="30"/>
      <c r="L34" s="37"/>
    </row>
    <row r="35" spans="1:12" s="3" customFormat="1" ht="48" customHeight="1">
      <c r="A35" s="39"/>
      <c r="B35" s="39"/>
      <c r="C35" s="39"/>
      <c r="D35" s="46" t="s">
        <v>71</v>
      </c>
      <c r="E35" s="48">
        <v>901</v>
      </c>
      <c r="F35" s="47" t="s">
        <v>21</v>
      </c>
      <c r="G35" s="47" t="s">
        <v>28</v>
      </c>
      <c r="H35" s="47" t="s">
        <v>91</v>
      </c>
      <c r="I35" s="47" t="s">
        <v>56</v>
      </c>
      <c r="J35" s="57">
        <v>55000</v>
      </c>
      <c r="K35" s="30"/>
      <c r="L35" s="37"/>
    </row>
    <row r="36" spans="1:12" s="3" customFormat="1" ht="32.25" customHeight="1">
      <c r="A36" s="39"/>
      <c r="B36" s="39"/>
      <c r="C36" s="39"/>
      <c r="D36" s="44" t="s">
        <v>9</v>
      </c>
      <c r="E36" s="29" t="s">
        <v>43</v>
      </c>
      <c r="F36" s="29" t="s">
        <v>21</v>
      </c>
      <c r="G36" s="29" t="s">
        <v>50</v>
      </c>
      <c r="H36" s="47"/>
      <c r="I36" s="47"/>
      <c r="J36" s="55">
        <f>J37+J42</f>
        <v>197745</v>
      </c>
      <c r="K36" s="30"/>
      <c r="L36" s="37"/>
    </row>
    <row r="37" spans="1:12" s="3" customFormat="1" ht="119.25" customHeight="1">
      <c r="A37" s="39"/>
      <c r="B37" s="39"/>
      <c r="C37" s="39"/>
      <c r="D37" s="46" t="s">
        <v>74</v>
      </c>
      <c r="E37" s="47" t="s">
        <v>43</v>
      </c>
      <c r="F37" s="47" t="s">
        <v>21</v>
      </c>
      <c r="G37" s="47" t="s">
        <v>50</v>
      </c>
      <c r="H37" s="47" t="s">
        <v>104</v>
      </c>
      <c r="I37" s="47"/>
      <c r="J37" s="57">
        <f>J38+J40</f>
        <v>0</v>
      </c>
      <c r="K37" s="30"/>
      <c r="L37" s="37"/>
    </row>
    <row r="38" spans="1:12" s="3" customFormat="1" ht="85.5" customHeight="1">
      <c r="A38" s="39"/>
      <c r="B38" s="39"/>
      <c r="C38" s="39"/>
      <c r="D38" s="46" t="s">
        <v>69</v>
      </c>
      <c r="E38" s="48">
        <v>901</v>
      </c>
      <c r="F38" s="47" t="s">
        <v>21</v>
      </c>
      <c r="G38" s="47" t="s">
        <v>50</v>
      </c>
      <c r="H38" s="47" t="s">
        <v>104</v>
      </c>
      <c r="I38" s="47" t="s">
        <v>55</v>
      </c>
      <c r="J38" s="59" t="str">
        <f>J39</f>
        <v>36 785</v>
      </c>
      <c r="K38" s="30"/>
      <c r="L38" s="37"/>
    </row>
    <row r="39" spans="1:12" s="3" customFormat="1" ht="32.25" customHeight="1">
      <c r="A39" s="39"/>
      <c r="B39" s="39"/>
      <c r="C39" s="39"/>
      <c r="D39" s="46" t="s">
        <v>70</v>
      </c>
      <c r="E39" s="47" t="s">
        <v>43</v>
      </c>
      <c r="F39" s="47" t="s">
        <v>21</v>
      </c>
      <c r="G39" s="47" t="s">
        <v>50</v>
      </c>
      <c r="H39" s="47" t="s">
        <v>104</v>
      </c>
      <c r="I39" s="47" t="s">
        <v>53</v>
      </c>
      <c r="J39" s="47" t="s">
        <v>128</v>
      </c>
      <c r="K39" s="30"/>
      <c r="L39" s="37"/>
    </row>
    <row r="40" spans="1:12" s="3" customFormat="1" ht="52.5" customHeight="1">
      <c r="A40" s="39"/>
      <c r="B40" s="39"/>
      <c r="C40" s="39"/>
      <c r="D40" s="46" t="s">
        <v>80</v>
      </c>
      <c r="E40" s="47" t="s">
        <v>43</v>
      </c>
      <c r="F40" s="47" t="s">
        <v>21</v>
      </c>
      <c r="G40" s="47" t="s">
        <v>50</v>
      </c>
      <c r="H40" s="47" t="s">
        <v>104</v>
      </c>
      <c r="I40" s="47" t="s">
        <v>54</v>
      </c>
      <c r="J40" s="59" t="str">
        <f>J41</f>
        <v>-36 785</v>
      </c>
      <c r="K40" s="30"/>
      <c r="L40" s="37"/>
    </row>
    <row r="41" spans="1:12" s="3" customFormat="1" ht="50.25" customHeight="1">
      <c r="A41" s="39"/>
      <c r="B41" s="39"/>
      <c r="C41" s="39"/>
      <c r="D41" s="46" t="s">
        <v>71</v>
      </c>
      <c r="E41" s="48">
        <v>901</v>
      </c>
      <c r="F41" s="47" t="s">
        <v>21</v>
      </c>
      <c r="G41" s="47" t="s">
        <v>50</v>
      </c>
      <c r="H41" s="47" t="s">
        <v>104</v>
      </c>
      <c r="I41" s="47" t="s">
        <v>56</v>
      </c>
      <c r="J41" s="47" t="s">
        <v>129</v>
      </c>
      <c r="K41" s="30"/>
      <c r="L41" s="37"/>
    </row>
    <row r="42" spans="1:12" s="3" customFormat="1" ht="50.25" customHeight="1">
      <c r="A42" s="41"/>
      <c r="B42" s="41"/>
      <c r="C42" s="41"/>
      <c r="D42" s="46" t="s">
        <v>118</v>
      </c>
      <c r="E42" s="48">
        <v>901</v>
      </c>
      <c r="F42" s="47" t="s">
        <v>21</v>
      </c>
      <c r="G42" s="47" t="s">
        <v>50</v>
      </c>
      <c r="H42" s="47" t="s">
        <v>119</v>
      </c>
      <c r="I42" s="30"/>
      <c r="J42" s="66">
        <f>J43</f>
        <v>197745</v>
      </c>
      <c r="K42" s="30"/>
      <c r="L42" s="37"/>
    </row>
    <row r="43" spans="1:12" s="3" customFormat="1" ht="50.25" customHeight="1">
      <c r="A43" s="41"/>
      <c r="B43" s="41"/>
      <c r="C43" s="41"/>
      <c r="D43" s="46" t="s">
        <v>57</v>
      </c>
      <c r="E43" s="48">
        <v>901</v>
      </c>
      <c r="F43" s="47" t="s">
        <v>21</v>
      </c>
      <c r="G43" s="47" t="s">
        <v>50</v>
      </c>
      <c r="H43" s="47" t="s">
        <v>119</v>
      </c>
      <c r="I43" s="47" t="s">
        <v>58</v>
      </c>
      <c r="J43" s="66">
        <f>J44</f>
        <v>197745</v>
      </c>
      <c r="K43" s="30"/>
      <c r="L43" s="37"/>
    </row>
    <row r="44" spans="1:12" s="3" customFormat="1" ht="50.25" customHeight="1">
      <c r="A44" s="41"/>
      <c r="B44" s="41"/>
      <c r="C44" s="41"/>
      <c r="D44" s="46" t="s">
        <v>120</v>
      </c>
      <c r="E44" s="48">
        <v>901</v>
      </c>
      <c r="F44" s="47" t="s">
        <v>21</v>
      </c>
      <c r="G44" s="47" t="s">
        <v>50</v>
      </c>
      <c r="H44" s="47" t="s">
        <v>119</v>
      </c>
      <c r="I44" s="47" t="s">
        <v>121</v>
      </c>
      <c r="J44" s="66">
        <v>197745</v>
      </c>
      <c r="K44" s="30"/>
      <c r="L44" s="37"/>
    </row>
    <row r="45" spans="1:12" s="3" customFormat="1" ht="55.5" customHeight="1">
      <c r="A45" s="46"/>
      <c r="B45" s="46"/>
      <c r="C45" s="46"/>
      <c r="D45" s="44" t="s">
        <v>6</v>
      </c>
      <c r="E45" s="45">
        <v>901</v>
      </c>
      <c r="F45" s="29" t="s">
        <v>23</v>
      </c>
      <c r="G45" s="29"/>
      <c r="H45" s="47"/>
      <c r="I45" s="47"/>
      <c r="J45" s="55" t="str">
        <f>J46</f>
        <v>119 520</v>
      </c>
      <c r="K45" s="30"/>
      <c r="L45" s="37"/>
    </row>
    <row r="46" spans="1:12" s="3" customFormat="1" ht="62.25" customHeight="1">
      <c r="A46" s="46"/>
      <c r="B46" s="76" t="s">
        <v>93</v>
      </c>
      <c r="C46" s="76"/>
      <c r="D46" s="76"/>
      <c r="E46" s="45">
        <v>901</v>
      </c>
      <c r="F46" s="29" t="s">
        <v>23</v>
      </c>
      <c r="G46" s="29" t="s">
        <v>30</v>
      </c>
      <c r="H46" s="29"/>
      <c r="I46" s="29"/>
      <c r="J46" s="63" t="str">
        <f>J47</f>
        <v>119 520</v>
      </c>
      <c r="K46" s="30"/>
      <c r="L46" s="37"/>
    </row>
    <row r="47" spans="1:12" s="3" customFormat="1" ht="38.25" customHeight="1">
      <c r="A47" s="46"/>
      <c r="B47" s="46"/>
      <c r="C47" s="84" t="s">
        <v>94</v>
      </c>
      <c r="D47" s="84"/>
      <c r="E47" s="48">
        <v>901</v>
      </c>
      <c r="F47" s="47" t="s">
        <v>23</v>
      </c>
      <c r="G47" s="47" t="s">
        <v>30</v>
      </c>
      <c r="H47" s="47" t="s">
        <v>95</v>
      </c>
      <c r="I47" s="47"/>
      <c r="J47" s="64" t="str">
        <f>J48</f>
        <v>119 520</v>
      </c>
      <c r="K47" s="30"/>
      <c r="L47" s="37"/>
    </row>
    <row r="48" spans="1:12" s="3" customFormat="1" ht="40.5" customHeight="1">
      <c r="A48" s="46"/>
      <c r="B48" s="46"/>
      <c r="C48" s="46"/>
      <c r="D48" s="46" t="s">
        <v>80</v>
      </c>
      <c r="E48" s="47" t="s">
        <v>43</v>
      </c>
      <c r="F48" s="47" t="s">
        <v>23</v>
      </c>
      <c r="G48" s="47" t="s">
        <v>30</v>
      </c>
      <c r="H48" s="47" t="s">
        <v>95</v>
      </c>
      <c r="I48" s="47" t="s">
        <v>54</v>
      </c>
      <c r="J48" s="59" t="str">
        <f>J49</f>
        <v>119 520</v>
      </c>
      <c r="K48" s="30"/>
      <c r="L48" s="37"/>
    </row>
    <row r="49" spans="1:12" s="3" customFormat="1" ht="54" customHeight="1">
      <c r="A49" s="46"/>
      <c r="B49" s="46"/>
      <c r="C49" s="46"/>
      <c r="D49" s="46" t="s">
        <v>71</v>
      </c>
      <c r="E49" s="48">
        <v>901</v>
      </c>
      <c r="F49" s="47" t="s">
        <v>23</v>
      </c>
      <c r="G49" s="47" t="s">
        <v>30</v>
      </c>
      <c r="H49" s="47" t="s">
        <v>95</v>
      </c>
      <c r="I49" s="47" t="s">
        <v>56</v>
      </c>
      <c r="J49" s="47" t="s">
        <v>140</v>
      </c>
      <c r="K49" s="30"/>
      <c r="L49" s="37"/>
    </row>
    <row r="50" spans="1:12" s="3" customFormat="1" ht="42.75" customHeight="1">
      <c r="A50" s="76" t="s">
        <v>3</v>
      </c>
      <c r="B50" s="76"/>
      <c r="C50" s="76"/>
      <c r="D50" s="76"/>
      <c r="E50" s="45">
        <v>901</v>
      </c>
      <c r="F50" s="29" t="s">
        <v>28</v>
      </c>
      <c r="G50" s="29"/>
      <c r="H50" s="47"/>
      <c r="I50" s="47"/>
      <c r="J50" s="60">
        <f>J51</f>
        <v>0</v>
      </c>
      <c r="K50" s="30"/>
      <c r="L50" s="37"/>
    </row>
    <row r="51" spans="1:12" s="3" customFormat="1" ht="43.5" customHeight="1">
      <c r="A51" s="39"/>
      <c r="B51" s="39"/>
      <c r="C51" s="39"/>
      <c r="D51" s="44" t="s">
        <v>42</v>
      </c>
      <c r="E51" s="45">
        <v>901</v>
      </c>
      <c r="F51" s="29" t="s">
        <v>28</v>
      </c>
      <c r="G51" s="29" t="s">
        <v>1</v>
      </c>
      <c r="H51" s="29"/>
      <c r="I51" s="29"/>
      <c r="J51" s="55">
        <f>J52</f>
        <v>0</v>
      </c>
      <c r="K51" s="30"/>
      <c r="L51" s="37"/>
    </row>
    <row r="52" spans="1:12" s="3" customFormat="1" ht="70.5" customHeight="1">
      <c r="A52" s="39"/>
      <c r="B52" s="39"/>
      <c r="C52" s="39"/>
      <c r="D52" s="46" t="s">
        <v>73</v>
      </c>
      <c r="E52" s="47" t="s">
        <v>43</v>
      </c>
      <c r="F52" s="47" t="s">
        <v>28</v>
      </c>
      <c r="G52" s="47" t="s">
        <v>1</v>
      </c>
      <c r="H52" s="47" t="s">
        <v>105</v>
      </c>
      <c r="I52" s="47"/>
      <c r="J52" s="57">
        <f>J53+J55</f>
        <v>0</v>
      </c>
      <c r="K52" s="30"/>
      <c r="L52" s="37"/>
    </row>
    <row r="53" spans="1:12" s="3" customFormat="1" ht="113.25" customHeight="1">
      <c r="A53" s="39"/>
      <c r="B53" s="39"/>
      <c r="C53" s="39"/>
      <c r="D53" s="46" t="s">
        <v>69</v>
      </c>
      <c r="E53" s="48">
        <v>901</v>
      </c>
      <c r="F53" s="47" t="s">
        <v>28</v>
      </c>
      <c r="G53" s="47" t="s">
        <v>1</v>
      </c>
      <c r="H53" s="47" t="s">
        <v>105</v>
      </c>
      <c r="I53" s="47" t="s">
        <v>55</v>
      </c>
      <c r="J53" s="59" t="str">
        <f>J54</f>
        <v>5 850</v>
      </c>
      <c r="K53" s="30"/>
      <c r="L53" s="37"/>
    </row>
    <row r="54" spans="1:12" s="3" customFormat="1" ht="39" customHeight="1">
      <c r="A54" s="39"/>
      <c r="B54" s="39"/>
      <c r="C54" s="39"/>
      <c r="D54" s="46" t="s">
        <v>70</v>
      </c>
      <c r="E54" s="47" t="s">
        <v>43</v>
      </c>
      <c r="F54" s="47" t="s">
        <v>28</v>
      </c>
      <c r="G54" s="47" t="s">
        <v>1</v>
      </c>
      <c r="H54" s="47" t="s">
        <v>105</v>
      </c>
      <c r="I54" s="47" t="s">
        <v>53</v>
      </c>
      <c r="J54" s="47" t="s">
        <v>130</v>
      </c>
      <c r="K54" s="30"/>
      <c r="L54" s="37"/>
    </row>
    <row r="55" spans="1:12" s="3" customFormat="1" ht="52.5" customHeight="1">
      <c r="A55" s="39"/>
      <c r="B55" s="39"/>
      <c r="C55" s="39"/>
      <c r="D55" s="46" t="s">
        <v>80</v>
      </c>
      <c r="E55" s="47" t="s">
        <v>43</v>
      </c>
      <c r="F55" s="47" t="s">
        <v>28</v>
      </c>
      <c r="G55" s="47" t="s">
        <v>1</v>
      </c>
      <c r="H55" s="47" t="s">
        <v>105</v>
      </c>
      <c r="I55" s="47" t="s">
        <v>54</v>
      </c>
      <c r="J55" s="59" t="str">
        <f>J56</f>
        <v>-5 850</v>
      </c>
      <c r="K55" s="30"/>
      <c r="L55" s="37"/>
    </row>
    <row r="56" spans="1:12" s="3" customFormat="1" ht="52.5" customHeight="1">
      <c r="A56" s="39"/>
      <c r="B56" s="39"/>
      <c r="C56" s="39"/>
      <c r="D56" s="46" t="s">
        <v>71</v>
      </c>
      <c r="E56" s="48">
        <v>901</v>
      </c>
      <c r="F56" s="47" t="s">
        <v>28</v>
      </c>
      <c r="G56" s="47" t="s">
        <v>1</v>
      </c>
      <c r="H56" s="47" t="s">
        <v>105</v>
      </c>
      <c r="I56" s="47" t="s">
        <v>56</v>
      </c>
      <c r="J56" s="47" t="s">
        <v>131</v>
      </c>
      <c r="K56" s="30"/>
      <c r="L56" s="37"/>
    </row>
    <row r="57" spans="1:12" s="3" customFormat="1" ht="20.25" customHeight="1">
      <c r="A57" s="39"/>
      <c r="B57" s="39"/>
      <c r="C57" s="39"/>
      <c r="D57" s="44" t="s">
        <v>63</v>
      </c>
      <c r="E57" s="45">
        <v>901</v>
      </c>
      <c r="F57" s="29" t="s">
        <v>29</v>
      </c>
      <c r="G57" s="29"/>
      <c r="H57" s="47"/>
      <c r="I57" s="47"/>
      <c r="J57" s="55">
        <f>J58</f>
        <v>0</v>
      </c>
      <c r="K57" s="30"/>
      <c r="L57" s="37"/>
    </row>
    <row r="58" spans="1:12" s="3" customFormat="1" ht="21.75" customHeight="1">
      <c r="A58" s="39"/>
      <c r="B58" s="39"/>
      <c r="C58" s="39"/>
      <c r="D58" s="44" t="s">
        <v>75</v>
      </c>
      <c r="E58" s="45">
        <v>901</v>
      </c>
      <c r="F58" s="29" t="s">
        <v>29</v>
      </c>
      <c r="G58" s="29" t="s">
        <v>21</v>
      </c>
      <c r="H58" s="47"/>
      <c r="I58" s="47"/>
      <c r="J58" s="55">
        <f>J59+J62</f>
        <v>0</v>
      </c>
      <c r="K58" s="30"/>
      <c r="L58" s="37"/>
    </row>
    <row r="59" spans="1:12" s="3" customFormat="1" ht="49.5" customHeight="1">
      <c r="A59" s="39"/>
      <c r="B59" s="39"/>
      <c r="C59" s="39"/>
      <c r="D59" s="46" t="s">
        <v>96</v>
      </c>
      <c r="E59" s="48">
        <v>901</v>
      </c>
      <c r="F59" s="47" t="s">
        <v>29</v>
      </c>
      <c r="G59" s="47" t="s">
        <v>21</v>
      </c>
      <c r="H59" s="47" t="s">
        <v>106</v>
      </c>
      <c r="I59" s="47"/>
      <c r="J59" s="57">
        <f>J60</f>
        <v>-1173000</v>
      </c>
      <c r="K59" s="30"/>
      <c r="L59" s="37"/>
    </row>
    <row r="60" spans="1:12" s="3" customFormat="1" ht="37.5" customHeight="1">
      <c r="A60" s="39"/>
      <c r="B60" s="39"/>
      <c r="C60" s="39"/>
      <c r="D60" s="46" t="s">
        <v>72</v>
      </c>
      <c r="E60" s="48">
        <v>901</v>
      </c>
      <c r="F60" s="47" t="s">
        <v>29</v>
      </c>
      <c r="G60" s="47" t="s">
        <v>21</v>
      </c>
      <c r="H60" s="47" t="s">
        <v>106</v>
      </c>
      <c r="I60" s="47" t="s">
        <v>62</v>
      </c>
      <c r="J60" s="57">
        <f>J61</f>
        <v>-1173000</v>
      </c>
      <c r="K60" s="30"/>
      <c r="L60" s="37"/>
    </row>
    <row r="61" spans="1:12" s="3" customFormat="1" ht="21" customHeight="1">
      <c r="A61" s="39"/>
      <c r="B61" s="39"/>
      <c r="C61" s="39"/>
      <c r="D61" s="46" t="s">
        <v>77</v>
      </c>
      <c r="E61" s="48">
        <v>901</v>
      </c>
      <c r="F61" s="47" t="s">
        <v>29</v>
      </c>
      <c r="G61" s="47" t="s">
        <v>21</v>
      </c>
      <c r="H61" s="47" t="s">
        <v>106</v>
      </c>
      <c r="I61" s="47" t="s">
        <v>76</v>
      </c>
      <c r="J61" s="57">
        <v>-1173000</v>
      </c>
      <c r="K61" s="30"/>
      <c r="L61" s="37"/>
    </row>
    <row r="62" spans="1:12" s="3" customFormat="1" ht="103.5" customHeight="1">
      <c r="A62" s="39"/>
      <c r="B62" s="39"/>
      <c r="C62" s="39"/>
      <c r="D62" s="46" t="s">
        <v>97</v>
      </c>
      <c r="E62" s="48">
        <v>901</v>
      </c>
      <c r="F62" s="47" t="s">
        <v>29</v>
      </c>
      <c r="G62" s="47" t="s">
        <v>21</v>
      </c>
      <c r="H62" s="47" t="s">
        <v>107</v>
      </c>
      <c r="I62" s="47"/>
      <c r="J62" s="59" t="str">
        <f>J63</f>
        <v>1 173 000</v>
      </c>
      <c r="K62" s="30"/>
      <c r="L62" s="37"/>
    </row>
    <row r="63" spans="1:12" s="3" customFormat="1" ht="37.5" customHeight="1">
      <c r="A63" s="39"/>
      <c r="B63" s="39"/>
      <c r="C63" s="39"/>
      <c r="D63" s="46" t="s">
        <v>72</v>
      </c>
      <c r="E63" s="48">
        <v>901</v>
      </c>
      <c r="F63" s="47" t="s">
        <v>29</v>
      </c>
      <c r="G63" s="47" t="s">
        <v>21</v>
      </c>
      <c r="H63" s="47" t="s">
        <v>107</v>
      </c>
      <c r="I63" s="47" t="s">
        <v>62</v>
      </c>
      <c r="J63" s="59" t="str">
        <f>J64</f>
        <v>1 173 000</v>
      </c>
      <c r="K63" s="30"/>
      <c r="L63" s="37"/>
    </row>
    <row r="64" spans="1:12" s="3" customFormat="1" ht="21" customHeight="1">
      <c r="A64" s="39"/>
      <c r="B64" s="39"/>
      <c r="C64" s="39"/>
      <c r="D64" s="46" t="s">
        <v>77</v>
      </c>
      <c r="E64" s="48">
        <v>901</v>
      </c>
      <c r="F64" s="47" t="s">
        <v>29</v>
      </c>
      <c r="G64" s="47" t="s">
        <v>21</v>
      </c>
      <c r="H64" s="47" t="s">
        <v>107</v>
      </c>
      <c r="I64" s="47" t="s">
        <v>76</v>
      </c>
      <c r="J64" s="47" t="s">
        <v>132</v>
      </c>
      <c r="K64" s="30"/>
      <c r="L64" s="37"/>
    </row>
    <row r="65" spans="1:12" s="3" customFormat="1" ht="41.25" customHeight="1">
      <c r="A65" s="39"/>
      <c r="B65" s="39"/>
      <c r="C65" s="39"/>
      <c r="D65" s="44" t="s">
        <v>26</v>
      </c>
      <c r="E65" s="45">
        <v>901</v>
      </c>
      <c r="F65" s="29" t="s">
        <v>0</v>
      </c>
      <c r="G65" s="29"/>
      <c r="H65" s="29"/>
      <c r="I65" s="29"/>
      <c r="J65" s="60">
        <f>J66+J76</f>
        <v>-631000</v>
      </c>
      <c r="K65" s="30"/>
      <c r="L65" s="37"/>
    </row>
    <row r="66" spans="1:12" s="3" customFormat="1" ht="43.5" customHeight="1">
      <c r="A66" s="39"/>
      <c r="B66" s="39"/>
      <c r="C66" s="39"/>
      <c r="D66" s="44" t="s">
        <v>49</v>
      </c>
      <c r="E66" s="29" t="s">
        <v>43</v>
      </c>
      <c r="F66" s="29" t="s">
        <v>0</v>
      </c>
      <c r="G66" s="29" t="s">
        <v>28</v>
      </c>
      <c r="H66" s="51"/>
      <c r="I66" s="47"/>
      <c r="J66" s="60">
        <f>J67+J70+J73</f>
        <v>-645000</v>
      </c>
      <c r="K66" s="30"/>
      <c r="L66" s="37"/>
    </row>
    <row r="67" spans="1:12" s="3" customFormat="1" ht="210" customHeight="1">
      <c r="A67" s="41"/>
      <c r="B67" s="41"/>
      <c r="C67" s="41"/>
      <c r="D67" s="46" t="s">
        <v>141</v>
      </c>
      <c r="E67" s="47" t="s">
        <v>43</v>
      </c>
      <c r="F67" s="47" t="s">
        <v>0</v>
      </c>
      <c r="G67" s="47" t="s">
        <v>28</v>
      </c>
      <c r="H67" s="47" t="s">
        <v>142</v>
      </c>
      <c r="I67" s="47"/>
      <c r="J67" s="65">
        <v>-645000</v>
      </c>
      <c r="K67" s="30"/>
      <c r="L67" s="37"/>
    </row>
    <row r="68" spans="1:12" s="3" customFormat="1" ht="43.5" customHeight="1">
      <c r="A68" s="41"/>
      <c r="B68" s="41"/>
      <c r="C68" s="41"/>
      <c r="D68" s="46" t="s">
        <v>59</v>
      </c>
      <c r="E68" s="48">
        <v>901</v>
      </c>
      <c r="F68" s="47" t="s">
        <v>0</v>
      </c>
      <c r="G68" s="47" t="s">
        <v>28</v>
      </c>
      <c r="H68" s="47" t="s">
        <v>142</v>
      </c>
      <c r="I68" s="47" t="s">
        <v>60</v>
      </c>
      <c r="J68" s="65">
        <v>-645000</v>
      </c>
      <c r="K68" s="30"/>
      <c r="L68" s="37"/>
    </row>
    <row r="69" spans="1:12" s="3" customFormat="1" ht="43.5" customHeight="1">
      <c r="A69" s="41"/>
      <c r="B69" s="41"/>
      <c r="C69" s="41"/>
      <c r="D69" s="46" t="s">
        <v>143</v>
      </c>
      <c r="E69" s="48">
        <v>901</v>
      </c>
      <c r="F69" s="47" t="s">
        <v>0</v>
      </c>
      <c r="G69" s="47" t="s">
        <v>28</v>
      </c>
      <c r="H69" s="47" t="s">
        <v>142</v>
      </c>
      <c r="I69" s="47" t="s">
        <v>144</v>
      </c>
      <c r="J69" s="65">
        <v>-645000</v>
      </c>
      <c r="K69" s="30"/>
      <c r="L69" s="37"/>
    </row>
    <row r="70" spans="1:12" s="3" customFormat="1" ht="107.25" customHeight="1">
      <c r="A70" s="39"/>
      <c r="B70" s="39"/>
      <c r="C70" s="39"/>
      <c r="D70" s="46" t="s">
        <v>133</v>
      </c>
      <c r="E70" s="47" t="s">
        <v>43</v>
      </c>
      <c r="F70" s="47" t="s">
        <v>0</v>
      </c>
      <c r="G70" s="47" t="s">
        <v>28</v>
      </c>
      <c r="H70" s="47" t="s">
        <v>134</v>
      </c>
      <c r="I70" s="47"/>
      <c r="J70" s="57">
        <v>54000</v>
      </c>
      <c r="K70" s="30"/>
      <c r="L70" s="37"/>
    </row>
    <row r="71" spans="1:12" s="3" customFormat="1" ht="42.75" customHeight="1">
      <c r="A71" s="39"/>
      <c r="B71" s="39"/>
      <c r="C71" s="39"/>
      <c r="D71" s="46" t="s">
        <v>59</v>
      </c>
      <c r="E71" s="48">
        <v>901</v>
      </c>
      <c r="F71" s="47" t="s">
        <v>0</v>
      </c>
      <c r="G71" s="47" t="s">
        <v>28</v>
      </c>
      <c r="H71" s="47" t="s">
        <v>134</v>
      </c>
      <c r="I71" s="47" t="s">
        <v>60</v>
      </c>
      <c r="J71" s="57">
        <v>54000</v>
      </c>
      <c r="K71" s="30"/>
      <c r="L71" s="37"/>
    </row>
    <row r="72" spans="1:12" s="3" customFormat="1" ht="40.5" customHeight="1">
      <c r="A72" s="39"/>
      <c r="B72" s="39"/>
      <c r="C72" s="39"/>
      <c r="D72" s="46" t="s">
        <v>79</v>
      </c>
      <c r="E72" s="48">
        <v>901</v>
      </c>
      <c r="F72" s="47" t="s">
        <v>0</v>
      </c>
      <c r="G72" s="47" t="s">
        <v>28</v>
      </c>
      <c r="H72" s="47" t="s">
        <v>134</v>
      </c>
      <c r="I72" s="47" t="s">
        <v>78</v>
      </c>
      <c r="J72" s="57">
        <v>54000</v>
      </c>
      <c r="K72" s="30"/>
      <c r="L72" s="37"/>
    </row>
    <row r="73" spans="1:12" s="3" customFormat="1" ht="40.5" customHeight="1">
      <c r="A73" s="41"/>
      <c r="B73" s="41"/>
      <c r="C73" s="41"/>
      <c r="D73" s="46" t="s">
        <v>114</v>
      </c>
      <c r="E73" s="48">
        <v>901</v>
      </c>
      <c r="F73" s="47" t="s">
        <v>0</v>
      </c>
      <c r="G73" s="47" t="s">
        <v>28</v>
      </c>
      <c r="H73" s="47" t="s">
        <v>111</v>
      </c>
      <c r="I73" s="47" t="s">
        <v>81</v>
      </c>
      <c r="J73" s="57">
        <f>J74</f>
        <v>-54000</v>
      </c>
      <c r="K73" s="30"/>
      <c r="L73" s="37"/>
    </row>
    <row r="74" spans="1:12" s="3" customFormat="1" ht="40.5" customHeight="1">
      <c r="A74" s="41"/>
      <c r="B74" s="41"/>
      <c r="C74" s="41"/>
      <c r="D74" s="46" t="s">
        <v>59</v>
      </c>
      <c r="E74" s="48">
        <v>901</v>
      </c>
      <c r="F74" s="47" t="s">
        <v>0</v>
      </c>
      <c r="G74" s="47" t="s">
        <v>28</v>
      </c>
      <c r="H74" s="47" t="s">
        <v>111</v>
      </c>
      <c r="I74" s="47" t="s">
        <v>60</v>
      </c>
      <c r="J74" s="57">
        <f>J75</f>
        <v>-54000</v>
      </c>
      <c r="K74" s="30"/>
      <c r="L74" s="37"/>
    </row>
    <row r="75" spans="1:12" s="3" customFormat="1" ht="40.5" customHeight="1">
      <c r="A75" s="41"/>
      <c r="B75" s="41"/>
      <c r="C75" s="41"/>
      <c r="D75" s="46" t="s">
        <v>79</v>
      </c>
      <c r="E75" s="48">
        <v>901</v>
      </c>
      <c r="F75" s="47" t="s">
        <v>0</v>
      </c>
      <c r="G75" s="47" t="s">
        <v>28</v>
      </c>
      <c r="H75" s="47" t="s">
        <v>111</v>
      </c>
      <c r="I75" s="47" t="s">
        <v>78</v>
      </c>
      <c r="J75" s="57">
        <v>-54000</v>
      </c>
      <c r="K75" s="30"/>
      <c r="L75" s="37"/>
    </row>
    <row r="76" spans="1:12" s="3" customFormat="1" ht="48.75" customHeight="1">
      <c r="A76" s="39"/>
      <c r="B76" s="39"/>
      <c r="C76" s="39"/>
      <c r="D76" s="44" t="s">
        <v>44</v>
      </c>
      <c r="E76" s="29" t="s">
        <v>43</v>
      </c>
      <c r="F76" s="29" t="s">
        <v>0</v>
      </c>
      <c r="G76" s="29" t="s">
        <v>27</v>
      </c>
      <c r="H76" s="51"/>
      <c r="I76" s="47"/>
      <c r="J76" s="55">
        <f>J77+J82+J87</f>
        <v>14000</v>
      </c>
      <c r="K76" s="30"/>
      <c r="L76" s="37"/>
    </row>
    <row r="77" spans="1:12" s="3" customFormat="1" ht="118.5" customHeight="1">
      <c r="A77" s="39"/>
      <c r="B77" s="39"/>
      <c r="C77" s="39"/>
      <c r="D77" s="46" t="s">
        <v>74</v>
      </c>
      <c r="E77" s="48">
        <v>901</v>
      </c>
      <c r="F77" s="47" t="s">
        <v>0</v>
      </c>
      <c r="G77" s="47" t="s">
        <v>27</v>
      </c>
      <c r="H77" s="47" t="s">
        <v>104</v>
      </c>
      <c r="I77" s="47"/>
      <c r="J77" s="57">
        <f>J78+J80</f>
        <v>0</v>
      </c>
      <c r="K77" s="30"/>
      <c r="L77" s="37"/>
    </row>
    <row r="78" spans="1:12" s="3" customFormat="1" ht="105.75" customHeight="1">
      <c r="A78" s="39"/>
      <c r="B78" s="39"/>
      <c r="C78" s="39"/>
      <c r="D78" s="46" t="s">
        <v>69</v>
      </c>
      <c r="E78" s="48">
        <v>901</v>
      </c>
      <c r="F78" s="47" t="s">
        <v>0</v>
      </c>
      <c r="G78" s="47" t="s">
        <v>27</v>
      </c>
      <c r="H78" s="47" t="s">
        <v>104</v>
      </c>
      <c r="I78" s="47" t="s">
        <v>55</v>
      </c>
      <c r="J78" s="59" t="str">
        <f>J79</f>
        <v>8 164</v>
      </c>
      <c r="K78" s="30"/>
      <c r="L78" s="37"/>
    </row>
    <row r="79" spans="1:12" s="3" customFormat="1" ht="48.75" customHeight="1">
      <c r="A79" s="39"/>
      <c r="B79" s="39"/>
      <c r="C79" s="39"/>
      <c r="D79" s="46" t="s">
        <v>70</v>
      </c>
      <c r="E79" s="48">
        <v>901</v>
      </c>
      <c r="F79" s="47" t="s">
        <v>0</v>
      </c>
      <c r="G79" s="47" t="s">
        <v>27</v>
      </c>
      <c r="H79" s="47" t="s">
        <v>104</v>
      </c>
      <c r="I79" s="47" t="s">
        <v>53</v>
      </c>
      <c r="J79" s="47" t="s">
        <v>135</v>
      </c>
      <c r="K79" s="30"/>
      <c r="L79" s="37"/>
    </row>
    <row r="80" spans="1:12" s="3" customFormat="1" ht="48.75" customHeight="1">
      <c r="A80" s="39"/>
      <c r="B80" s="39"/>
      <c r="C80" s="39"/>
      <c r="D80" s="46" t="s">
        <v>80</v>
      </c>
      <c r="E80" s="48">
        <v>901</v>
      </c>
      <c r="F80" s="47" t="s">
        <v>0</v>
      </c>
      <c r="G80" s="47" t="s">
        <v>27</v>
      </c>
      <c r="H80" s="47" t="s">
        <v>104</v>
      </c>
      <c r="I80" s="47" t="s">
        <v>54</v>
      </c>
      <c r="J80" s="59" t="str">
        <f>J81</f>
        <v>-8 164</v>
      </c>
      <c r="K80" s="30"/>
      <c r="L80" s="37"/>
    </row>
    <row r="81" spans="1:12" s="3" customFormat="1" ht="48.75" customHeight="1">
      <c r="A81" s="39"/>
      <c r="B81" s="39"/>
      <c r="C81" s="39"/>
      <c r="D81" s="46" t="s">
        <v>71</v>
      </c>
      <c r="E81" s="48">
        <v>901</v>
      </c>
      <c r="F81" s="47" t="s">
        <v>0</v>
      </c>
      <c r="G81" s="47" t="s">
        <v>27</v>
      </c>
      <c r="H81" s="47" t="s">
        <v>104</v>
      </c>
      <c r="I81" s="47" t="s">
        <v>56</v>
      </c>
      <c r="J81" s="47" t="s">
        <v>136</v>
      </c>
      <c r="K81" s="30"/>
      <c r="L81" s="37"/>
    </row>
    <row r="82" spans="1:12" s="3" customFormat="1" ht="174" customHeight="1">
      <c r="A82" s="39"/>
      <c r="B82" s="39"/>
      <c r="C82" s="39"/>
      <c r="D82" s="46" t="s">
        <v>110</v>
      </c>
      <c r="E82" s="47" t="s">
        <v>43</v>
      </c>
      <c r="F82" s="47" t="s">
        <v>0</v>
      </c>
      <c r="G82" s="47" t="s">
        <v>27</v>
      </c>
      <c r="H82" s="47" t="s">
        <v>109</v>
      </c>
      <c r="I82" s="47"/>
      <c r="J82" s="57">
        <f>J83+J85</f>
        <v>0</v>
      </c>
      <c r="K82" s="30"/>
      <c r="L82" s="37"/>
    </row>
    <row r="83" spans="1:12" s="3" customFormat="1" ht="89.25" customHeight="1">
      <c r="A83" s="39"/>
      <c r="B83" s="39"/>
      <c r="C83" s="39"/>
      <c r="D83" s="46" t="s">
        <v>69</v>
      </c>
      <c r="E83" s="48">
        <v>901</v>
      </c>
      <c r="F83" s="47" t="s">
        <v>0</v>
      </c>
      <c r="G83" s="47" t="s">
        <v>27</v>
      </c>
      <c r="H83" s="47" t="s">
        <v>109</v>
      </c>
      <c r="I83" s="47" t="s">
        <v>55</v>
      </c>
      <c r="J83" s="59" t="str">
        <f>J84</f>
        <v>38 493,52</v>
      </c>
      <c r="K83" s="30"/>
      <c r="L83" s="37"/>
    </row>
    <row r="84" spans="1:12" s="3" customFormat="1" ht="47.25" customHeight="1">
      <c r="A84" s="39"/>
      <c r="B84" s="39"/>
      <c r="C84" s="39"/>
      <c r="D84" s="46" t="s">
        <v>70</v>
      </c>
      <c r="E84" s="48">
        <v>901</v>
      </c>
      <c r="F84" s="47" t="s">
        <v>0</v>
      </c>
      <c r="G84" s="47" t="s">
        <v>27</v>
      </c>
      <c r="H84" s="47" t="s">
        <v>109</v>
      </c>
      <c r="I84" s="47" t="s">
        <v>53</v>
      </c>
      <c r="J84" s="47" t="s">
        <v>137</v>
      </c>
      <c r="K84" s="30"/>
      <c r="L84" s="37"/>
    </row>
    <row r="85" spans="1:12" s="3" customFormat="1" ht="47.25" customHeight="1">
      <c r="A85" s="39"/>
      <c r="B85" s="39"/>
      <c r="C85" s="39"/>
      <c r="D85" s="46" t="s">
        <v>80</v>
      </c>
      <c r="E85" s="48">
        <v>901</v>
      </c>
      <c r="F85" s="47" t="s">
        <v>0</v>
      </c>
      <c r="G85" s="47" t="s">
        <v>27</v>
      </c>
      <c r="H85" s="47" t="s">
        <v>109</v>
      </c>
      <c r="I85" s="47" t="s">
        <v>54</v>
      </c>
      <c r="J85" s="59" t="str">
        <f>J86</f>
        <v>-38 493,52</v>
      </c>
      <c r="K85" s="30"/>
      <c r="L85" s="37"/>
    </row>
    <row r="86" spans="1:12" s="3" customFormat="1" ht="47.25" customHeight="1">
      <c r="A86" s="39"/>
      <c r="B86" s="39"/>
      <c r="C86" s="39"/>
      <c r="D86" s="46" t="s">
        <v>71</v>
      </c>
      <c r="E86" s="48">
        <v>901</v>
      </c>
      <c r="F86" s="47" t="s">
        <v>0</v>
      </c>
      <c r="G86" s="47" t="s">
        <v>27</v>
      </c>
      <c r="H86" s="47" t="s">
        <v>109</v>
      </c>
      <c r="I86" s="47" t="s">
        <v>56</v>
      </c>
      <c r="J86" s="47" t="s">
        <v>138</v>
      </c>
      <c r="K86" s="30"/>
      <c r="L86" s="37"/>
    </row>
    <row r="87" spans="1:12" s="3" customFormat="1" ht="184.5" customHeight="1">
      <c r="A87" s="41"/>
      <c r="B87" s="41"/>
      <c r="C87" s="41"/>
      <c r="D87" s="46" t="s">
        <v>145</v>
      </c>
      <c r="E87" s="47" t="s">
        <v>43</v>
      </c>
      <c r="F87" s="47" t="s">
        <v>0</v>
      </c>
      <c r="G87" s="47" t="s">
        <v>27</v>
      </c>
      <c r="H87" s="47" t="s">
        <v>146</v>
      </c>
      <c r="I87" s="47"/>
      <c r="J87" s="57">
        <v>14000</v>
      </c>
      <c r="K87" s="30"/>
      <c r="L87" s="37"/>
    </row>
    <row r="88" spans="1:12" s="3" customFormat="1" ht="47.25" customHeight="1">
      <c r="A88" s="41"/>
      <c r="B88" s="41"/>
      <c r="C88" s="41"/>
      <c r="D88" s="46" t="s">
        <v>80</v>
      </c>
      <c r="E88" s="48">
        <v>901</v>
      </c>
      <c r="F88" s="47" t="s">
        <v>0</v>
      </c>
      <c r="G88" s="47" t="s">
        <v>27</v>
      </c>
      <c r="H88" s="47" t="s">
        <v>146</v>
      </c>
      <c r="I88" s="47" t="s">
        <v>54</v>
      </c>
      <c r="J88" s="57">
        <v>14000</v>
      </c>
      <c r="K88" s="30"/>
      <c r="L88" s="37"/>
    </row>
    <row r="89" spans="1:12" s="3" customFormat="1" ht="47.25" customHeight="1">
      <c r="A89" s="41"/>
      <c r="B89" s="41"/>
      <c r="C89" s="41"/>
      <c r="D89" s="46" t="s">
        <v>71</v>
      </c>
      <c r="E89" s="48">
        <v>901</v>
      </c>
      <c r="F89" s="47" t="s">
        <v>0</v>
      </c>
      <c r="G89" s="47" t="s">
        <v>27</v>
      </c>
      <c r="H89" s="47" t="s">
        <v>146</v>
      </c>
      <c r="I89" s="47" t="s">
        <v>56</v>
      </c>
      <c r="J89" s="57">
        <v>14000</v>
      </c>
      <c r="K89" s="30"/>
      <c r="L89" s="37"/>
    </row>
    <row r="90" spans="1:12" s="3" customFormat="1" ht="55.5" customHeight="1">
      <c r="A90" s="79" t="s">
        <v>10</v>
      </c>
      <c r="B90" s="79"/>
      <c r="C90" s="79"/>
      <c r="D90" s="79"/>
      <c r="E90" s="50">
        <v>902</v>
      </c>
      <c r="F90" s="29"/>
      <c r="G90" s="47"/>
      <c r="H90" s="47"/>
      <c r="I90" s="47"/>
      <c r="J90" s="55">
        <f>J91</f>
        <v>514724</v>
      </c>
      <c r="K90" s="30"/>
      <c r="L90" s="37"/>
    </row>
    <row r="91" spans="1:12" s="3" customFormat="1" ht="54" customHeight="1">
      <c r="A91" s="44"/>
      <c r="B91" s="44"/>
      <c r="C91" s="44"/>
      <c r="D91" s="44" t="s">
        <v>7</v>
      </c>
      <c r="E91" s="50">
        <v>902</v>
      </c>
      <c r="F91" s="29" t="s">
        <v>21</v>
      </c>
      <c r="G91" s="29"/>
      <c r="H91" s="47"/>
      <c r="I91" s="47"/>
      <c r="J91" s="55">
        <f>J92</f>
        <v>514724</v>
      </c>
      <c r="K91" s="30"/>
      <c r="L91" s="37"/>
    </row>
    <row r="92" spans="1:12" s="3" customFormat="1" ht="54.75" customHeight="1">
      <c r="A92" s="46"/>
      <c r="B92" s="76" t="s">
        <v>51</v>
      </c>
      <c r="C92" s="76"/>
      <c r="D92" s="76"/>
      <c r="E92" s="50">
        <v>902</v>
      </c>
      <c r="F92" s="29" t="s">
        <v>21</v>
      </c>
      <c r="G92" s="29" t="s">
        <v>27</v>
      </c>
      <c r="H92" s="29"/>
      <c r="I92" s="29"/>
      <c r="J92" s="55">
        <f>J93</f>
        <v>514724</v>
      </c>
      <c r="K92" s="30"/>
      <c r="L92" s="37"/>
    </row>
    <row r="93" spans="1:12" s="3" customFormat="1" ht="48.75" customHeight="1">
      <c r="A93" s="46"/>
      <c r="B93" s="46"/>
      <c r="C93" s="46"/>
      <c r="D93" s="46" t="s">
        <v>65</v>
      </c>
      <c r="E93" s="49">
        <v>902</v>
      </c>
      <c r="F93" s="47" t="s">
        <v>21</v>
      </c>
      <c r="G93" s="47" t="s">
        <v>27</v>
      </c>
      <c r="H93" s="47" t="s">
        <v>98</v>
      </c>
      <c r="I93" s="47"/>
      <c r="J93" s="57">
        <f>J94</f>
        <v>514724</v>
      </c>
      <c r="K93" s="30"/>
      <c r="L93" s="37"/>
    </row>
    <row r="94" spans="1:12" s="3" customFormat="1" ht="109.5" customHeight="1">
      <c r="A94" s="46"/>
      <c r="B94" s="46"/>
      <c r="C94" s="46"/>
      <c r="D94" s="46" t="s">
        <v>69</v>
      </c>
      <c r="E94" s="48">
        <v>902</v>
      </c>
      <c r="F94" s="47" t="s">
        <v>21</v>
      </c>
      <c r="G94" s="47" t="s">
        <v>27</v>
      </c>
      <c r="H94" s="47" t="s">
        <v>98</v>
      </c>
      <c r="I94" s="47" t="s">
        <v>55</v>
      </c>
      <c r="J94" s="57">
        <f>J95</f>
        <v>514724</v>
      </c>
      <c r="K94" s="30"/>
      <c r="L94" s="37"/>
    </row>
    <row r="95" spans="1:12" s="3" customFormat="1" ht="53.25" customHeight="1">
      <c r="A95" s="46" t="s">
        <v>69</v>
      </c>
      <c r="B95" s="46"/>
      <c r="C95" s="46"/>
      <c r="D95" s="46" t="s">
        <v>70</v>
      </c>
      <c r="E95" s="47" t="s">
        <v>52</v>
      </c>
      <c r="F95" s="47" t="s">
        <v>21</v>
      </c>
      <c r="G95" s="47" t="s">
        <v>27</v>
      </c>
      <c r="H95" s="47" t="s">
        <v>98</v>
      </c>
      <c r="I95" s="47" t="s">
        <v>53</v>
      </c>
      <c r="J95" s="57">
        <v>514724</v>
      </c>
      <c r="K95" s="30"/>
      <c r="L95" s="37"/>
    </row>
    <row r="96" spans="1:12" s="3" customFormat="1" ht="57" customHeight="1">
      <c r="A96" s="79" t="s">
        <v>64</v>
      </c>
      <c r="B96" s="79"/>
      <c r="C96" s="79"/>
      <c r="D96" s="79"/>
      <c r="E96" s="50">
        <v>903</v>
      </c>
      <c r="F96" s="47"/>
      <c r="G96" s="47"/>
      <c r="H96" s="47"/>
      <c r="I96" s="47"/>
      <c r="J96" s="60">
        <f>J97</f>
        <v>986406</v>
      </c>
      <c r="K96" s="30"/>
      <c r="L96" s="37"/>
    </row>
    <row r="97" spans="1:12" s="3" customFormat="1" ht="35.25" customHeight="1">
      <c r="A97" s="76" t="s">
        <v>24</v>
      </c>
      <c r="B97" s="76"/>
      <c r="C97" s="76"/>
      <c r="D97" s="76"/>
      <c r="E97" s="50">
        <v>903</v>
      </c>
      <c r="F97" s="29" t="s">
        <v>25</v>
      </c>
      <c r="G97" s="29"/>
      <c r="H97" s="29"/>
      <c r="I97" s="29"/>
      <c r="J97" s="60">
        <f>J98+J102+J106</f>
        <v>986406</v>
      </c>
      <c r="K97" s="30"/>
      <c r="L97" s="37"/>
    </row>
    <row r="98" spans="1:12" s="3" customFormat="1" ht="29.25" customHeight="1">
      <c r="A98" s="44"/>
      <c r="B98" s="76" t="s">
        <v>12</v>
      </c>
      <c r="C98" s="76"/>
      <c r="D98" s="76"/>
      <c r="E98" s="50">
        <v>903</v>
      </c>
      <c r="F98" s="29" t="s">
        <v>25</v>
      </c>
      <c r="G98" s="29" t="s">
        <v>21</v>
      </c>
      <c r="H98" s="29"/>
      <c r="I98" s="29"/>
      <c r="J98" s="55">
        <v>238000</v>
      </c>
      <c r="K98" s="30"/>
      <c r="L98" s="37"/>
    </row>
    <row r="99" spans="1:12" s="3" customFormat="1" ht="29.25" customHeight="1">
      <c r="A99" s="38"/>
      <c r="B99" s="38"/>
      <c r="C99" s="38"/>
      <c r="D99" s="46" t="s">
        <v>66</v>
      </c>
      <c r="E99" s="46">
        <v>903</v>
      </c>
      <c r="F99" s="47" t="s">
        <v>25</v>
      </c>
      <c r="G99" s="47" t="s">
        <v>21</v>
      </c>
      <c r="H99" s="47" t="s">
        <v>99</v>
      </c>
      <c r="I99" s="47"/>
      <c r="J99" s="57">
        <f>J100</f>
        <v>238000</v>
      </c>
      <c r="K99" s="30"/>
      <c r="L99" s="37"/>
    </row>
    <row r="100" spans="1:12" s="3" customFormat="1" ht="65.25" customHeight="1">
      <c r="A100" s="38"/>
      <c r="B100" s="38"/>
      <c r="C100" s="38"/>
      <c r="D100" s="46" t="s">
        <v>72</v>
      </c>
      <c r="E100" s="46">
        <v>903</v>
      </c>
      <c r="F100" s="47" t="s">
        <v>25</v>
      </c>
      <c r="G100" s="47" t="s">
        <v>21</v>
      </c>
      <c r="H100" s="47" t="s">
        <v>99</v>
      </c>
      <c r="I100" s="47" t="s">
        <v>62</v>
      </c>
      <c r="J100" s="57">
        <f>J101</f>
        <v>238000</v>
      </c>
      <c r="K100" s="30"/>
      <c r="L100" s="37"/>
    </row>
    <row r="101" spans="1:12" s="3" customFormat="1" ht="29.25" customHeight="1">
      <c r="A101" s="38"/>
      <c r="B101" s="38"/>
      <c r="C101" s="38"/>
      <c r="D101" s="46" t="s">
        <v>77</v>
      </c>
      <c r="E101" s="46">
        <v>903</v>
      </c>
      <c r="F101" s="47" t="s">
        <v>25</v>
      </c>
      <c r="G101" s="47" t="s">
        <v>21</v>
      </c>
      <c r="H101" s="47" t="s">
        <v>99</v>
      </c>
      <c r="I101" s="47" t="s">
        <v>76</v>
      </c>
      <c r="J101" s="57">
        <v>238000</v>
      </c>
      <c r="K101" s="30"/>
      <c r="L101" s="37"/>
    </row>
    <row r="102" spans="1:189" s="3" customFormat="1" ht="39" customHeight="1">
      <c r="A102" s="38"/>
      <c r="B102" s="76" t="s">
        <v>32</v>
      </c>
      <c r="C102" s="76"/>
      <c r="D102" s="76"/>
      <c r="E102" s="50">
        <v>903</v>
      </c>
      <c r="F102" s="29" t="s">
        <v>25</v>
      </c>
      <c r="G102" s="29" t="s">
        <v>22</v>
      </c>
      <c r="H102" s="29"/>
      <c r="I102" s="29"/>
      <c r="J102" s="60">
        <v>580008</v>
      </c>
      <c r="K102" s="30"/>
      <c r="L102" s="37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</row>
    <row r="103" spans="1:189" s="3" customFormat="1" ht="39" customHeight="1">
      <c r="A103" s="38"/>
      <c r="B103" s="38"/>
      <c r="C103" s="38"/>
      <c r="D103" s="46" t="s">
        <v>67</v>
      </c>
      <c r="E103" s="49">
        <v>903</v>
      </c>
      <c r="F103" s="47" t="s">
        <v>25</v>
      </c>
      <c r="G103" s="47" t="s">
        <v>22</v>
      </c>
      <c r="H103" s="47" t="s">
        <v>100</v>
      </c>
      <c r="I103" s="47"/>
      <c r="J103" s="59">
        <f>J104</f>
        <v>580008</v>
      </c>
      <c r="K103" s="30"/>
      <c r="L103" s="37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</row>
    <row r="104" spans="1:189" s="3" customFormat="1" ht="39" customHeight="1">
      <c r="A104" s="38"/>
      <c r="B104" s="38"/>
      <c r="C104" s="38"/>
      <c r="D104" s="46" t="s">
        <v>72</v>
      </c>
      <c r="E104" s="48">
        <v>903</v>
      </c>
      <c r="F104" s="47" t="s">
        <v>25</v>
      </c>
      <c r="G104" s="47" t="s">
        <v>22</v>
      </c>
      <c r="H104" s="47" t="s">
        <v>100</v>
      </c>
      <c r="I104" s="47" t="s">
        <v>62</v>
      </c>
      <c r="J104" s="59">
        <f>J105</f>
        <v>580008</v>
      </c>
      <c r="K104" s="30"/>
      <c r="L104" s="37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</row>
    <row r="105" spans="1:189" s="3" customFormat="1" ht="39" customHeight="1">
      <c r="A105" s="38"/>
      <c r="B105" s="38"/>
      <c r="C105" s="38"/>
      <c r="D105" s="46" t="s">
        <v>77</v>
      </c>
      <c r="E105" s="48">
        <v>903</v>
      </c>
      <c r="F105" s="47" t="s">
        <v>25</v>
      </c>
      <c r="G105" s="47" t="s">
        <v>22</v>
      </c>
      <c r="H105" s="47" t="s">
        <v>100</v>
      </c>
      <c r="I105" s="47" t="s">
        <v>76</v>
      </c>
      <c r="J105" s="59">
        <v>580008</v>
      </c>
      <c r="K105" s="30"/>
      <c r="L105" s="37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</row>
    <row r="106" spans="1:12" s="6" customFormat="1" ht="44.25" customHeight="1">
      <c r="A106" s="39"/>
      <c r="B106" s="76" t="s">
        <v>5</v>
      </c>
      <c r="C106" s="76"/>
      <c r="D106" s="76"/>
      <c r="E106" s="50">
        <v>903</v>
      </c>
      <c r="F106" s="29" t="s">
        <v>25</v>
      </c>
      <c r="G106" s="29" t="s">
        <v>30</v>
      </c>
      <c r="H106" s="29"/>
      <c r="I106" s="29"/>
      <c r="J106" s="55">
        <f>J107+J110+J113</f>
        <v>168398</v>
      </c>
      <c r="K106" s="30"/>
      <c r="L106" s="37"/>
    </row>
    <row r="107" spans="1:12" s="6" customFormat="1" ht="48.75" customHeight="1">
      <c r="A107" s="39"/>
      <c r="B107" s="46"/>
      <c r="C107" s="46"/>
      <c r="D107" s="46" t="s">
        <v>65</v>
      </c>
      <c r="E107" s="49">
        <v>903</v>
      </c>
      <c r="F107" s="47" t="s">
        <v>25</v>
      </c>
      <c r="G107" s="47" t="s">
        <v>30</v>
      </c>
      <c r="H107" s="47" t="s">
        <v>101</v>
      </c>
      <c r="I107" s="47"/>
      <c r="J107" s="57" t="str">
        <f>J108</f>
        <v>96 604</v>
      </c>
      <c r="K107" s="30"/>
      <c r="L107" s="37"/>
    </row>
    <row r="108" spans="1:12" s="6" customFormat="1" ht="93" customHeight="1">
      <c r="A108" s="39"/>
      <c r="B108" s="46"/>
      <c r="C108" s="46"/>
      <c r="D108" s="46" t="s">
        <v>69</v>
      </c>
      <c r="E108" s="48">
        <v>903</v>
      </c>
      <c r="F108" s="47" t="s">
        <v>25</v>
      </c>
      <c r="G108" s="47" t="s">
        <v>30</v>
      </c>
      <c r="H108" s="47" t="s">
        <v>101</v>
      </c>
      <c r="I108" s="47" t="s">
        <v>55</v>
      </c>
      <c r="J108" s="59" t="str">
        <f>J109</f>
        <v>96 604</v>
      </c>
      <c r="K108" s="30"/>
      <c r="L108" s="37"/>
    </row>
    <row r="109" spans="1:12" s="6" customFormat="1" ht="44.25" customHeight="1">
      <c r="A109" s="39"/>
      <c r="B109" s="46"/>
      <c r="C109" s="46"/>
      <c r="D109" s="46" t="s">
        <v>70</v>
      </c>
      <c r="E109" s="47" t="s">
        <v>61</v>
      </c>
      <c r="F109" s="47" t="s">
        <v>25</v>
      </c>
      <c r="G109" s="47" t="s">
        <v>30</v>
      </c>
      <c r="H109" s="47" t="s">
        <v>101</v>
      </c>
      <c r="I109" s="47" t="s">
        <v>53</v>
      </c>
      <c r="J109" s="47" t="s">
        <v>139</v>
      </c>
      <c r="K109" s="30"/>
      <c r="L109" s="37"/>
    </row>
    <row r="110" spans="1:12" s="6" customFormat="1" ht="44.25" customHeight="1">
      <c r="A110" s="41"/>
      <c r="B110" s="46"/>
      <c r="C110" s="46"/>
      <c r="D110" s="46" t="s">
        <v>147</v>
      </c>
      <c r="E110" s="49">
        <v>903</v>
      </c>
      <c r="F110" s="47" t="s">
        <v>25</v>
      </c>
      <c r="G110" s="47" t="s">
        <v>30</v>
      </c>
      <c r="H110" s="47" t="s">
        <v>148</v>
      </c>
      <c r="I110" s="47"/>
      <c r="J110" s="47" t="s">
        <v>149</v>
      </c>
      <c r="K110" s="30"/>
      <c r="L110" s="37"/>
    </row>
    <row r="111" spans="1:12" s="6" customFormat="1" ht="44.25" customHeight="1">
      <c r="A111" s="41"/>
      <c r="B111" s="46"/>
      <c r="C111" s="46"/>
      <c r="D111" s="46" t="s">
        <v>80</v>
      </c>
      <c r="E111" s="47" t="s">
        <v>61</v>
      </c>
      <c r="F111" s="47" t="s">
        <v>25</v>
      </c>
      <c r="G111" s="47" t="s">
        <v>30</v>
      </c>
      <c r="H111" s="47" t="s">
        <v>148</v>
      </c>
      <c r="I111" s="47" t="s">
        <v>54</v>
      </c>
      <c r="J111" s="47" t="s">
        <v>149</v>
      </c>
      <c r="K111" s="30"/>
      <c r="L111" s="37"/>
    </row>
    <row r="112" spans="1:12" s="6" customFormat="1" ht="44.25" customHeight="1">
      <c r="A112" s="41"/>
      <c r="B112" s="46"/>
      <c r="C112" s="46"/>
      <c r="D112" s="46" t="s">
        <v>71</v>
      </c>
      <c r="E112" s="48">
        <v>903</v>
      </c>
      <c r="F112" s="47" t="s">
        <v>25</v>
      </c>
      <c r="G112" s="47" t="s">
        <v>30</v>
      </c>
      <c r="H112" s="47" t="s">
        <v>148</v>
      </c>
      <c r="I112" s="47" t="s">
        <v>56</v>
      </c>
      <c r="J112" s="47" t="s">
        <v>149</v>
      </c>
      <c r="K112" s="30"/>
      <c r="L112" s="37"/>
    </row>
    <row r="113" spans="1:12" s="6" customFormat="1" ht="44.25" customHeight="1">
      <c r="A113" s="41"/>
      <c r="B113" s="46"/>
      <c r="C113" s="46"/>
      <c r="D113" s="46" t="s">
        <v>150</v>
      </c>
      <c r="E113" s="48">
        <v>903</v>
      </c>
      <c r="F113" s="47" t="s">
        <v>25</v>
      </c>
      <c r="G113" s="47" t="s">
        <v>30</v>
      </c>
      <c r="H113" s="47" t="s">
        <v>151</v>
      </c>
      <c r="I113" s="47"/>
      <c r="J113" s="47" t="s">
        <v>152</v>
      </c>
      <c r="K113" s="30"/>
      <c r="L113" s="37"/>
    </row>
    <row r="114" spans="1:12" s="6" customFormat="1" ht="44.25" customHeight="1">
      <c r="A114" s="41"/>
      <c r="B114" s="46"/>
      <c r="C114" s="46"/>
      <c r="D114" s="46" t="s">
        <v>72</v>
      </c>
      <c r="E114" s="48">
        <v>903</v>
      </c>
      <c r="F114" s="47" t="s">
        <v>25</v>
      </c>
      <c r="G114" s="47" t="s">
        <v>30</v>
      </c>
      <c r="H114" s="47" t="s">
        <v>151</v>
      </c>
      <c r="I114" s="47" t="s">
        <v>62</v>
      </c>
      <c r="J114" s="47" t="s">
        <v>152</v>
      </c>
      <c r="K114" s="30"/>
      <c r="L114" s="37"/>
    </row>
    <row r="115" spans="1:12" s="6" customFormat="1" ht="44.25" customHeight="1">
      <c r="A115" s="41"/>
      <c r="B115" s="46"/>
      <c r="C115" s="46"/>
      <c r="D115" s="46" t="s">
        <v>77</v>
      </c>
      <c r="E115" s="48">
        <v>903</v>
      </c>
      <c r="F115" s="47" t="s">
        <v>25</v>
      </c>
      <c r="G115" s="47" t="s">
        <v>30</v>
      </c>
      <c r="H115" s="47" t="s">
        <v>151</v>
      </c>
      <c r="I115" s="47" t="s">
        <v>76</v>
      </c>
      <c r="J115" s="47" t="s">
        <v>152</v>
      </c>
      <c r="K115" s="30"/>
      <c r="L115" s="37"/>
    </row>
    <row r="116" spans="1:12" s="3" customFormat="1" ht="89.25" customHeight="1">
      <c r="A116" s="39"/>
      <c r="B116" s="39"/>
      <c r="C116" s="39"/>
      <c r="D116" s="52" t="s">
        <v>113</v>
      </c>
      <c r="E116" s="44">
        <v>904</v>
      </c>
      <c r="F116" s="44"/>
      <c r="G116" s="44"/>
      <c r="H116" s="47"/>
      <c r="I116" s="47"/>
      <c r="J116" s="60">
        <f>J117+J125</f>
        <v>226707</v>
      </c>
      <c r="K116" s="30"/>
      <c r="L116" s="37"/>
    </row>
    <row r="117" spans="1:15" s="3" customFormat="1" ht="24" customHeight="1">
      <c r="A117" s="39"/>
      <c r="B117" s="39"/>
      <c r="C117" s="39"/>
      <c r="D117" s="44" t="s">
        <v>7</v>
      </c>
      <c r="E117" s="44">
        <v>904</v>
      </c>
      <c r="F117" s="29" t="s">
        <v>21</v>
      </c>
      <c r="G117" s="44"/>
      <c r="H117" s="45"/>
      <c r="I117" s="29"/>
      <c r="J117" s="55">
        <f>J118</f>
        <v>205707</v>
      </c>
      <c r="K117" s="30"/>
      <c r="L117" s="37"/>
      <c r="M117" s="29"/>
      <c r="N117" s="29"/>
      <c r="O117" s="32"/>
    </row>
    <row r="118" spans="1:12" s="3" customFormat="1" ht="30" customHeight="1">
      <c r="A118" s="39"/>
      <c r="B118" s="39"/>
      <c r="C118" s="39"/>
      <c r="D118" s="44" t="s">
        <v>9</v>
      </c>
      <c r="E118" s="44">
        <v>904</v>
      </c>
      <c r="F118" s="29" t="s">
        <v>21</v>
      </c>
      <c r="G118" s="29" t="s">
        <v>50</v>
      </c>
      <c r="H118" s="47"/>
      <c r="I118" s="47"/>
      <c r="J118" s="55">
        <f>J119+J122</f>
        <v>205707</v>
      </c>
      <c r="K118" s="30"/>
      <c r="L118" s="37"/>
    </row>
    <row r="119" spans="1:12" s="3" customFormat="1" ht="46.5" customHeight="1">
      <c r="A119" s="39"/>
      <c r="B119" s="39"/>
      <c r="C119" s="39"/>
      <c r="D119" s="46" t="s">
        <v>65</v>
      </c>
      <c r="E119" s="46">
        <v>904</v>
      </c>
      <c r="F119" s="47" t="s">
        <v>21</v>
      </c>
      <c r="G119" s="47" t="s">
        <v>50</v>
      </c>
      <c r="H119" s="47" t="s">
        <v>92</v>
      </c>
      <c r="I119" s="47"/>
      <c r="J119" s="57">
        <f>J120</f>
        <v>179707</v>
      </c>
      <c r="K119" s="30"/>
      <c r="L119" s="37"/>
    </row>
    <row r="120" spans="1:12" s="3" customFormat="1" ht="106.5" customHeight="1">
      <c r="A120" s="39"/>
      <c r="B120" s="39"/>
      <c r="C120" s="39"/>
      <c r="D120" s="46" t="s">
        <v>69</v>
      </c>
      <c r="E120" s="46">
        <v>904</v>
      </c>
      <c r="F120" s="47" t="s">
        <v>21</v>
      </c>
      <c r="G120" s="47" t="s">
        <v>50</v>
      </c>
      <c r="H120" s="47" t="s">
        <v>92</v>
      </c>
      <c r="I120" s="47" t="s">
        <v>55</v>
      </c>
      <c r="J120" s="57">
        <f>J121</f>
        <v>179707</v>
      </c>
      <c r="K120" s="30"/>
      <c r="L120" s="37"/>
    </row>
    <row r="121" spans="1:12" s="3" customFormat="1" ht="39.75" customHeight="1">
      <c r="A121" s="39"/>
      <c r="B121" s="39"/>
      <c r="C121" s="39"/>
      <c r="D121" s="46" t="s">
        <v>70</v>
      </c>
      <c r="E121" s="46">
        <v>904</v>
      </c>
      <c r="F121" s="47" t="s">
        <v>21</v>
      </c>
      <c r="G121" s="47" t="s">
        <v>50</v>
      </c>
      <c r="H121" s="47" t="s">
        <v>92</v>
      </c>
      <c r="I121" s="47" t="s">
        <v>53</v>
      </c>
      <c r="J121" s="57">
        <v>179707</v>
      </c>
      <c r="K121" s="30"/>
      <c r="L121" s="37"/>
    </row>
    <row r="122" spans="1:12" s="3" customFormat="1" ht="71.25" customHeight="1">
      <c r="A122" s="41"/>
      <c r="B122" s="41"/>
      <c r="C122" s="41"/>
      <c r="D122" s="46" t="s">
        <v>153</v>
      </c>
      <c r="E122" s="47" t="s">
        <v>154</v>
      </c>
      <c r="F122" s="47" t="s">
        <v>21</v>
      </c>
      <c r="G122" s="47" t="s">
        <v>50</v>
      </c>
      <c r="H122" s="47" t="s">
        <v>155</v>
      </c>
      <c r="I122" s="47"/>
      <c r="J122" s="57">
        <v>26000</v>
      </c>
      <c r="K122" s="30"/>
      <c r="L122" s="37"/>
    </row>
    <row r="123" spans="1:12" s="3" customFormat="1" ht="39.75" customHeight="1">
      <c r="A123" s="41"/>
      <c r="B123" s="41"/>
      <c r="C123" s="41"/>
      <c r="D123" s="46" t="s">
        <v>80</v>
      </c>
      <c r="E123" s="47" t="s">
        <v>154</v>
      </c>
      <c r="F123" s="47" t="s">
        <v>21</v>
      </c>
      <c r="G123" s="47" t="s">
        <v>50</v>
      </c>
      <c r="H123" s="47" t="s">
        <v>155</v>
      </c>
      <c r="I123" s="47" t="s">
        <v>54</v>
      </c>
      <c r="J123" s="57">
        <v>26000</v>
      </c>
      <c r="K123" s="30"/>
      <c r="L123" s="37"/>
    </row>
    <row r="124" spans="1:12" s="3" customFormat="1" ht="39.75" customHeight="1">
      <c r="A124" s="41"/>
      <c r="B124" s="41"/>
      <c r="C124" s="41"/>
      <c r="D124" s="46" t="s">
        <v>71</v>
      </c>
      <c r="E124" s="48">
        <v>904</v>
      </c>
      <c r="F124" s="47" t="s">
        <v>21</v>
      </c>
      <c r="G124" s="47" t="s">
        <v>50</v>
      </c>
      <c r="H124" s="47" t="s">
        <v>155</v>
      </c>
      <c r="I124" s="47" t="s">
        <v>56</v>
      </c>
      <c r="J124" s="57">
        <v>26000</v>
      </c>
      <c r="K124" s="30"/>
      <c r="L124" s="37"/>
    </row>
    <row r="125" spans="1:12" s="3" customFormat="1" ht="39.75" customHeight="1">
      <c r="A125" s="41"/>
      <c r="B125" s="41"/>
      <c r="C125" s="41"/>
      <c r="D125" s="44" t="s">
        <v>3</v>
      </c>
      <c r="E125" s="44">
        <v>904</v>
      </c>
      <c r="F125" s="29" t="s">
        <v>28</v>
      </c>
      <c r="G125" s="44"/>
      <c r="H125" s="45"/>
      <c r="I125" s="29"/>
      <c r="J125" s="67">
        <v>21000</v>
      </c>
      <c r="K125" s="30"/>
      <c r="L125" s="37"/>
    </row>
    <row r="126" spans="1:12" s="3" customFormat="1" ht="39.75" customHeight="1">
      <c r="A126" s="41"/>
      <c r="B126" s="41"/>
      <c r="C126" s="41"/>
      <c r="D126" s="44" t="s">
        <v>42</v>
      </c>
      <c r="E126" s="45">
        <v>904</v>
      </c>
      <c r="F126" s="29" t="s">
        <v>28</v>
      </c>
      <c r="G126" s="29" t="s">
        <v>1</v>
      </c>
      <c r="H126" s="29"/>
      <c r="I126" s="29"/>
      <c r="J126" s="67">
        <v>21000</v>
      </c>
      <c r="K126" s="30"/>
      <c r="L126" s="37"/>
    </row>
    <row r="127" spans="1:12" s="3" customFormat="1" ht="39.75" customHeight="1">
      <c r="A127" s="41"/>
      <c r="B127" s="41"/>
      <c r="C127" s="41"/>
      <c r="D127" s="46" t="s">
        <v>156</v>
      </c>
      <c r="E127" s="48">
        <v>904</v>
      </c>
      <c r="F127" s="47" t="s">
        <v>28</v>
      </c>
      <c r="G127" s="47" t="s">
        <v>1</v>
      </c>
      <c r="H127" s="47" t="s">
        <v>157</v>
      </c>
      <c r="I127" s="47"/>
      <c r="J127" s="57">
        <v>21000</v>
      </c>
      <c r="K127" s="30"/>
      <c r="L127" s="37"/>
    </row>
    <row r="128" spans="1:12" s="3" customFormat="1" ht="39.75" customHeight="1">
      <c r="A128" s="41"/>
      <c r="B128" s="41"/>
      <c r="C128" s="41"/>
      <c r="D128" s="46" t="s">
        <v>80</v>
      </c>
      <c r="E128" s="47" t="s">
        <v>154</v>
      </c>
      <c r="F128" s="47" t="s">
        <v>28</v>
      </c>
      <c r="G128" s="47" t="s">
        <v>1</v>
      </c>
      <c r="H128" s="47" t="s">
        <v>157</v>
      </c>
      <c r="I128" s="47" t="s">
        <v>54</v>
      </c>
      <c r="J128" s="57">
        <v>21000</v>
      </c>
      <c r="K128" s="30"/>
      <c r="L128" s="37"/>
    </row>
    <row r="129" spans="1:12" s="3" customFormat="1" ht="39.75" customHeight="1">
      <c r="A129" s="41"/>
      <c r="B129" s="41"/>
      <c r="C129" s="41"/>
      <c r="D129" s="46" t="s">
        <v>71</v>
      </c>
      <c r="E129" s="48">
        <v>904</v>
      </c>
      <c r="F129" s="47" t="s">
        <v>28</v>
      </c>
      <c r="G129" s="47" t="s">
        <v>1</v>
      </c>
      <c r="H129" s="47" t="s">
        <v>157</v>
      </c>
      <c r="I129" s="47" t="s">
        <v>56</v>
      </c>
      <c r="J129" s="57">
        <v>21000</v>
      </c>
      <c r="K129" s="30"/>
      <c r="L129" s="37"/>
    </row>
    <row r="130" spans="1:12" s="3" customFormat="1" ht="41.25" customHeight="1">
      <c r="A130" s="39"/>
      <c r="B130" s="39"/>
      <c r="C130" s="39"/>
      <c r="D130" s="50" t="s">
        <v>82</v>
      </c>
      <c r="E130" s="45">
        <v>905</v>
      </c>
      <c r="F130" s="47"/>
      <c r="G130" s="47"/>
      <c r="H130" s="47"/>
      <c r="I130" s="47"/>
      <c r="J130" s="55">
        <f>J131</f>
        <v>115584</v>
      </c>
      <c r="K130" s="30"/>
      <c r="L130" s="37"/>
    </row>
    <row r="131" spans="1:15" s="3" customFormat="1" ht="41.25" customHeight="1">
      <c r="A131" s="39"/>
      <c r="B131" s="39"/>
      <c r="C131" s="39"/>
      <c r="D131" s="44" t="s">
        <v>7</v>
      </c>
      <c r="E131" s="45">
        <v>905</v>
      </c>
      <c r="F131" s="29" t="s">
        <v>21</v>
      </c>
      <c r="G131" s="29"/>
      <c r="H131" s="29"/>
      <c r="I131" s="29"/>
      <c r="J131" s="55">
        <f>J132+J136+J140</f>
        <v>115584</v>
      </c>
      <c r="K131" s="30"/>
      <c r="L131" s="37"/>
      <c r="M131" s="33"/>
      <c r="N131" s="33"/>
      <c r="O131" s="34"/>
    </row>
    <row r="132" spans="1:15" s="3" customFormat="1" ht="67.5" customHeight="1">
      <c r="A132" s="39"/>
      <c r="B132" s="39"/>
      <c r="C132" s="39"/>
      <c r="D132" s="44" t="s">
        <v>68</v>
      </c>
      <c r="E132" s="45">
        <v>905</v>
      </c>
      <c r="F132" s="29" t="s">
        <v>21</v>
      </c>
      <c r="G132" s="29" t="s">
        <v>22</v>
      </c>
      <c r="H132" s="29"/>
      <c r="I132" s="29"/>
      <c r="J132" s="55">
        <f>J133</f>
        <v>64379</v>
      </c>
      <c r="K132" s="30"/>
      <c r="L132" s="37"/>
      <c r="M132" s="30"/>
      <c r="N132" s="33"/>
      <c r="O132" s="37"/>
    </row>
    <row r="133" spans="1:15" s="3" customFormat="1" ht="41.25" customHeight="1">
      <c r="A133" s="39"/>
      <c r="B133" s="39"/>
      <c r="C133" s="39"/>
      <c r="D133" s="46" t="s">
        <v>84</v>
      </c>
      <c r="E133" s="48">
        <v>905</v>
      </c>
      <c r="F133" s="47" t="s">
        <v>21</v>
      </c>
      <c r="G133" s="47" t="s">
        <v>22</v>
      </c>
      <c r="H133" s="47" t="s">
        <v>85</v>
      </c>
      <c r="I133" s="29"/>
      <c r="J133" s="57">
        <f>J134</f>
        <v>64379</v>
      </c>
      <c r="K133" s="30"/>
      <c r="L133" s="37"/>
      <c r="M133" s="30"/>
      <c r="N133" s="30"/>
      <c r="O133" s="37"/>
    </row>
    <row r="134" spans="1:15" s="3" customFormat="1" ht="106.5" customHeight="1">
      <c r="A134" s="39"/>
      <c r="B134" s="39"/>
      <c r="C134" s="39"/>
      <c r="D134" s="46" t="s">
        <v>69</v>
      </c>
      <c r="E134" s="48">
        <v>905</v>
      </c>
      <c r="F134" s="47" t="s">
        <v>21</v>
      </c>
      <c r="G134" s="47" t="s">
        <v>22</v>
      </c>
      <c r="H134" s="47" t="s">
        <v>85</v>
      </c>
      <c r="I134" s="47" t="s">
        <v>55</v>
      </c>
      <c r="J134" s="57">
        <f>J135</f>
        <v>64379</v>
      </c>
      <c r="K134" s="30"/>
      <c r="L134" s="37"/>
      <c r="M134" s="30"/>
      <c r="N134" s="30"/>
      <c r="O134" s="37"/>
    </row>
    <row r="135" spans="1:12" s="3" customFormat="1" ht="41.25" customHeight="1">
      <c r="A135" s="39"/>
      <c r="B135" s="39"/>
      <c r="C135" s="39"/>
      <c r="D135" s="46" t="s">
        <v>70</v>
      </c>
      <c r="E135" s="48">
        <v>905</v>
      </c>
      <c r="F135" s="47" t="s">
        <v>21</v>
      </c>
      <c r="G135" s="47" t="s">
        <v>22</v>
      </c>
      <c r="H135" s="47" t="s">
        <v>85</v>
      </c>
      <c r="I135" s="47" t="s">
        <v>53</v>
      </c>
      <c r="J135" s="57">
        <v>64379</v>
      </c>
      <c r="K135" s="30"/>
      <c r="L135" s="37"/>
    </row>
    <row r="136" spans="1:14" s="3" customFormat="1" ht="66" customHeight="1">
      <c r="A136" s="39"/>
      <c r="B136" s="39"/>
      <c r="C136" s="39"/>
      <c r="D136" s="44" t="s">
        <v>47</v>
      </c>
      <c r="E136" s="45">
        <v>905</v>
      </c>
      <c r="F136" s="29" t="s">
        <v>21</v>
      </c>
      <c r="G136" s="29" t="s">
        <v>23</v>
      </c>
      <c r="H136" s="29"/>
      <c r="I136" s="29"/>
      <c r="J136" s="55">
        <f>J137</f>
        <v>32437</v>
      </c>
      <c r="K136" s="30"/>
      <c r="L136" s="37"/>
      <c r="M136" s="33"/>
      <c r="N136" s="35"/>
    </row>
    <row r="137" spans="1:14" s="3" customFormat="1" ht="57" customHeight="1">
      <c r="A137" s="39"/>
      <c r="B137" s="39"/>
      <c r="C137" s="39"/>
      <c r="D137" s="46" t="s">
        <v>65</v>
      </c>
      <c r="E137" s="48">
        <v>905</v>
      </c>
      <c r="F137" s="47" t="s">
        <v>21</v>
      </c>
      <c r="G137" s="47" t="s">
        <v>23</v>
      </c>
      <c r="H137" s="47" t="s">
        <v>86</v>
      </c>
      <c r="I137" s="47"/>
      <c r="J137" s="57">
        <f>J138</f>
        <v>32437</v>
      </c>
      <c r="K137" s="30"/>
      <c r="L137" s="37"/>
      <c r="M137" s="37"/>
      <c r="N137" s="37"/>
    </row>
    <row r="138" spans="1:14" s="3" customFormat="1" ht="127.5" customHeight="1">
      <c r="A138" s="39"/>
      <c r="B138" s="39"/>
      <c r="C138" s="39"/>
      <c r="D138" s="46" t="s">
        <v>69</v>
      </c>
      <c r="E138" s="48">
        <v>905</v>
      </c>
      <c r="F138" s="47" t="s">
        <v>21</v>
      </c>
      <c r="G138" s="47" t="s">
        <v>23</v>
      </c>
      <c r="H138" s="47" t="s">
        <v>86</v>
      </c>
      <c r="I138" s="47" t="s">
        <v>55</v>
      </c>
      <c r="J138" s="57">
        <f>J139</f>
        <v>32437</v>
      </c>
      <c r="K138" s="30"/>
      <c r="L138" s="37"/>
      <c r="M138" s="37"/>
      <c r="N138" s="37"/>
    </row>
    <row r="139" spans="1:14" s="3" customFormat="1" ht="41.25" customHeight="1">
      <c r="A139" s="39"/>
      <c r="B139" s="39"/>
      <c r="C139" s="39"/>
      <c r="D139" s="46" t="s">
        <v>70</v>
      </c>
      <c r="E139" s="48">
        <v>905</v>
      </c>
      <c r="F139" s="47" t="s">
        <v>21</v>
      </c>
      <c r="G139" s="47" t="s">
        <v>23</v>
      </c>
      <c r="H139" s="47" t="s">
        <v>86</v>
      </c>
      <c r="I139" s="47" t="s">
        <v>53</v>
      </c>
      <c r="J139" s="57">
        <v>32437</v>
      </c>
      <c r="K139" s="30"/>
      <c r="L139" s="37"/>
      <c r="M139" s="37"/>
      <c r="N139" s="37"/>
    </row>
    <row r="140" spans="1:14" s="3" customFormat="1" ht="41.25" customHeight="1">
      <c r="A140" s="41"/>
      <c r="B140" s="41"/>
      <c r="C140" s="41"/>
      <c r="D140" s="6" t="s">
        <v>158</v>
      </c>
      <c r="E140" s="68">
        <v>905</v>
      </c>
      <c r="F140" s="69" t="s">
        <v>21</v>
      </c>
      <c r="G140" s="69" t="s">
        <v>25</v>
      </c>
      <c r="H140" s="69"/>
      <c r="I140" s="69"/>
      <c r="J140" s="55">
        <v>18768</v>
      </c>
      <c r="K140" s="30"/>
      <c r="L140" s="37"/>
      <c r="M140" s="37"/>
      <c r="N140" s="37"/>
    </row>
    <row r="141" spans="1:14" s="3" customFormat="1" ht="41.25" customHeight="1">
      <c r="A141" s="41"/>
      <c r="B141" s="41"/>
      <c r="C141" s="41"/>
      <c r="D141" s="6" t="s">
        <v>159</v>
      </c>
      <c r="E141" s="68">
        <v>905</v>
      </c>
      <c r="F141" s="69" t="s">
        <v>21</v>
      </c>
      <c r="G141" s="69" t="s">
        <v>25</v>
      </c>
      <c r="H141" s="69" t="s">
        <v>160</v>
      </c>
      <c r="I141" s="69"/>
      <c r="J141" s="55">
        <f>J142</f>
        <v>18768</v>
      </c>
      <c r="K141" s="30"/>
      <c r="L141" s="37"/>
      <c r="M141" s="37"/>
      <c r="N141" s="37"/>
    </row>
    <row r="142" spans="1:14" s="3" customFormat="1" ht="41.25" customHeight="1">
      <c r="A142" s="41"/>
      <c r="B142" s="41"/>
      <c r="C142" s="41"/>
      <c r="D142" s="70" t="s">
        <v>57</v>
      </c>
      <c r="E142" s="71">
        <v>905</v>
      </c>
      <c r="F142" s="72" t="s">
        <v>21</v>
      </c>
      <c r="G142" s="72" t="s">
        <v>25</v>
      </c>
      <c r="H142" s="72" t="s">
        <v>160</v>
      </c>
      <c r="I142" s="72" t="s">
        <v>58</v>
      </c>
      <c r="J142" s="73">
        <f>J143</f>
        <v>18768</v>
      </c>
      <c r="K142" s="30"/>
      <c r="L142" s="37"/>
      <c r="M142" s="37"/>
      <c r="N142" s="37"/>
    </row>
    <row r="143" spans="1:14" s="3" customFormat="1" ht="41.25" customHeight="1">
      <c r="A143" s="41"/>
      <c r="B143" s="41"/>
      <c r="C143" s="41"/>
      <c r="D143" s="70" t="s">
        <v>161</v>
      </c>
      <c r="E143" s="71">
        <v>905</v>
      </c>
      <c r="F143" s="72" t="s">
        <v>21</v>
      </c>
      <c r="G143" s="72" t="s">
        <v>25</v>
      </c>
      <c r="H143" s="72" t="s">
        <v>160</v>
      </c>
      <c r="I143" s="72" t="s">
        <v>162</v>
      </c>
      <c r="J143" s="57">
        <v>18768</v>
      </c>
      <c r="K143" s="30"/>
      <c r="L143" s="37"/>
      <c r="M143" s="37"/>
      <c r="N143" s="37"/>
    </row>
    <row r="144" spans="1:12" s="3" customFormat="1" ht="41.25" customHeight="1">
      <c r="A144" s="39"/>
      <c r="B144" s="39"/>
      <c r="C144" s="39"/>
      <c r="D144" s="50" t="s">
        <v>83</v>
      </c>
      <c r="E144" s="45">
        <v>906</v>
      </c>
      <c r="F144" s="47"/>
      <c r="G144" s="47"/>
      <c r="H144" s="47"/>
      <c r="I144" s="47"/>
      <c r="J144" s="55">
        <f>J146</f>
        <v>235607</v>
      </c>
      <c r="K144" s="30"/>
      <c r="L144" s="37"/>
    </row>
    <row r="145" spans="1:12" s="3" customFormat="1" ht="41.25" customHeight="1">
      <c r="A145" s="39"/>
      <c r="B145" s="39"/>
      <c r="C145" s="39"/>
      <c r="D145" s="44" t="s">
        <v>7</v>
      </c>
      <c r="E145" s="45">
        <v>906</v>
      </c>
      <c r="F145" s="29" t="s">
        <v>21</v>
      </c>
      <c r="G145" s="29"/>
      <c r="H145" s="47"/>
      <c r="I145" s="47"/>
      <c r="J145" s="55">
        <f>J146</f>
        <v>235607</v>
      </c>
      <c r="K145" s="30"/>
      <c r="L145" s="37"/>
    </row>
    <row r="146" spans="1:12" s="3" customFormat="1" ht="56.25" customHeight="1">
      <c r="A146" s="39"/>
      <c r="B146" s="39"/>
      <c r="C146" s="39"/>
      <c r="D146" s="44" t="s">
        <v>51</v>
      </c>
      <c r="E146" s="29" t="s">
        <v>34</v>
      </c>
      <c r="F146" s="29" t="s">
        <v>21</v>
      </c>
      <c r="G146" s="29" t="s">
        <v>27</v>
      </c>
      <c r="H146" s="47"/>
      <c r="I146" s="47"/>
      <c r="J146" s="55">
        <f>J147</f>
        <v>235607</v>
      </c>
      <c r="K146" s="30"/>
      <c r="L146" s="37"/>
    </row>
    <row r="147" spans="1:12" s="3" customFormat="1" ht="60.75" customHeight="1">
      <c r="A147" s="39"/>
      <c r="B147" s="39"/>
      <c r="C147" s="39"/>
      <c r="D147" s="46" t="s">
        <v>87</v>
      </c>
      <c r="E147" s="47" t="s">
        <v>34</v>
      </c>
      <c r="F147" s="47" t="s">
        <v>21</v>
      </c>
      <c r="G147" s="47" t="s">
        <v>27</v>
      </c>
      <c r="H147" s="47" t="s">
        <v>88</v>
      </c>
      <c r="I147" s="47"/>
      <c r="J147" s="57">
        <f>J148</f>
        <v>235607</v>
      </c>
      <c r="K147" s="30"/>
      <c r="L147" s="37"/>
    </row>
    <row r="148" spans="1:12" s="3" customFormat="1" ht="102.75" customHeight="1">
      <c r="A148" s="39"/>
      <c r="B148" s="39"/>
      <c r="C148" s="39"/>
      <c r="D148" s="46" t="s">
        <v>69</v>
      </c>
      <c r="E148" s="48">
        <v>906</v>
      </c>
      <c r="F148" s="47" t="s">
        <v>21</v>
      </c>
      <c r="G148" s="47" t="s">
        <v>27</v>
      </c>
      <c r="H148" s="47" t="s">
        <v>88</v>
      </c>
      <c r="I148" s="47" t="s">
        <v>55</v>
      </c>
      <c r="J148" s="57">
        <v>235607</v>
      </c>
      <c r="K148" s="30"/>
      <c r="L148" s="37"/>
    </row>
    <row r="149" spans="1:12" s="3" customFormat="1" ht="60" customHeight="1">
      <c r="A149" s="39"/>
      <c r="B149" s="39"/>
      <c r="C149" s="39"/>
      <c r="D149" s="46" t="s">
        <v>70</v>
      </c>
      <c r="E149" s="47" t="s">
        <v>34</v>
      </c>
      <c r="F149" s="47" t="s">
        <v>21</v>
      </c>
      <c r="G149" s="47" t="s">
        <v>27</v>
      </c>
      <c r="H149" s="47" t="s">
        <v>88</v>
      </c>
      <c r="I149" s="47" t="s">
        <v>53</v>
      </c>
      <c r="J149" s="57">
        <v>235607</v>
      </c>
      <c r="K149" s="30"/>
      <c r="L149" s="37"/>
    </row>
    <row r="150" spans="1:12" s="3" customFormat="1" ht="25.5" customHeight="1">
      <c r="A150" s="39"/>
      <c r="B150" s="39"/>
      <c r="C150" s="39"/>
      <c r="D150" s="39"/>
      <c r="E150" s="36"/>
      <c r="F150" s="30"/>
      <c r="G150" s="30"/>
      <c r="H150" s="30"/>
      <c r="I150" s="30"/>
      <c r="J150" s="30"/>
      <c r="K150" s="30"/>
      <c r="L150" s="37"/>
    </row>
    <row r="151" spans="1:15" ht="33" customHeight="1">
      <c r="A151" s="40"/>
      <c r="B151" s="40"/>
      <c r="C151" s="40"/>
      <c r="D151" s="75" t="s">
        <v>4</v>
      </c>
      <c r="E151" s="75"/>
      <c r="F151" s="75"/>
      <c r="G151" s="75"/>
      <c r="H151" s="75"/>
      <c r="I151" s="75"/>
      <c r="J151" s="61">
        <f>J25+J90+J96+J116+J130+J144</f>
        <v>3324400</v>
      </c>
      <c r="K151" s="61">
        <f>K25+K90+K96+K116+K130+K144</f>
        <v>0</v>
      </c>
      <c r="L151" s="61">
        <f>L25+L90+L96+L116+L130+L144</f>
        <v>0</v>
      </c>
      <c r="O151" s="9"/>
    </row>
    <row r="152" spans="1:15" ht="15.75" customHeight="1" hidden="1">
      <c r="A152" s="13"/>
      <c r="B152" s="13"/>
      <c r="C152" s="13"/>
      <c r="D152" s="13"/>
      <c r="E152" s="13"/>
      <c r="F152" s="14"/>
      <c r="G152" s="14" t="s">
        <v>35</v>
      </c>
      <c r="H152" s="14" t="s">
        <v>34</v>
      </c>
      <c r="I152" s="14"/>
      <c r="J152" s="31"/>
      <c r="K152" s="31"/>
      <c r="L152" s="31"/>
      <c r="M152" s="1" t="s">
        <v>14</v>
      </c>
      <c r="N152" s="1">
        <v>220</v>
      </c>
      <c r="O152" s="9">
        <v>20000</v>
      </c>
    </row>
    <row r="153" spans="1:15" ht="42.75" customHeight="1" hidden="1">
      <c r="A153" s="13"/>
      <c r="B153" s="13"/>
      <c r="C153" s="13"/>
      <c r="D153" s="13"/>
      <c r="E153" s="13"/>
      <c r="F153" s="14"/>
      <c r="G153" s="14" t="s">
        <v>36</v>
      </c>
      <c r="H153" s="14" t="s">
        <v>34</v>
      </c>
      <c r="I153" s="14"/>
      <c r="J153" s="31"/>
      <c r="K153" s="31"/>
      <c r="L153" s="31"/>
      <c r="M153" s="1" t="s">
        <v>14</v>
      </c>
      <c r="N153" s="1">
        <v>221</v>
      </c>
      <c r="O153" s="9">
        <v>153300</v>
      </c>
    </row>
    <row r="154" spans="1:15" ht="30" customHeight="1" hidden="1">
      <c r="A154" s="13"/>
      <c r="B154" s="13"/>
      <c r="C154" s="13"/>
      <c r="D154" s="13"/>
      <c r="E154" s="13"/>
      <c r="F154" s="14"/>
      <c r="G154" s="14" t="s">
        <v>37</v>
      </c>
      <c r="H154" s="14" t="s">
        <v>34</v>
      </c>
      <c r="I154" s="14"/>
      <c r="J154" s="31"/>
      <c r="K154" s="31"/>
      <c r="L154" s="31"/>
      <c r="M154" s="1" t="s">
        <v>14</v>
      </c>
      <c r="N154" s="1">
        <v>239</v>
      </c>
      <c r="O154" s="9">
        <v>1692964</v>
      </c>
    </row>
    <row r="155" spans="1:15" ht="15.75" customHeight="1" hidden="1">
      <c r="A155" s="13"/>
      <c r="B155" s="13"/>
      <c r="C155" s="13"/>
      <c r="D155" s="13"/>
      <c r="E155" s="13"/>
      <c r="F155" s="14"/>
      <c r="G155" s="14" t="s">
        <v>15</v>
      </c>
      <c r="H155" s="14" t="s">
        <v>34</v>
      </c>
      <c r="I155" s="14"/>
      <c r="J155" s="31"/>
      <c r="K155" s="31"/>
      <c r="L155" s="31"/>
      <c r="M155" s="1" t="s">
        <v>14</v>
      </c>
      <c r="N155" s="1">
        <v>240</v>
      </c>
      <c r="O155" s="9">
        <v>6602</v>
      </c>
    </row>
    <row r="156" spans="1:15" ht="15.75" customHeight="1" hidden="1">
      <c r="A156" s="13"/>
      <c r="B156" s="13"/>
      <c r="C156" s="13"/>
      <c r="D156" s="13"/>
      <c r="E156" s="13"/>
      <c r="F156" s="14"/>
      <c r="G156" s="14" t="s">
        <v>31</v>
      </c>
      <c r="H156" s="14" t="s">
        <v>34</v>
      </c>
      <c r="I156" s="14"/>
      <c r="J156" s="31"/>
      <c r="K156" s="31"/>
      <c r="L156" s="31"/>
      <c r="M156" s="1" t="s">
        <v>14</v>
      </c>
      <c r="N156" s="1">
        <v>253</v>
      </c>
      <c r="O156" s="9">
        <v>91380</v>
      </c>
    </row>
    <row r="157" spans="1:15" ht="15.75" customHeight="1" hidden="1">
      <c r="A157" s="13"/>
      <c r="B157" s="13"/>
      <c r="C157" s="13"/>
      <c r="D157" s="15"/>
      <c r="E157" s="15"/>
      <c r="F157" s="14"/>
      <c r="G157" s="14" t="s">
        <v>38</v>
      </c>
      <c r="H157" s="14" t="s">
        <v>34</v>
      </c>
      <c r="I157" s="14"/>
      <c r="J157" s="31"/>
      <c r="K157" s="31"/>
      <c r="L157" s="31"/>
      <c r="M157" s="1" t="s">
        <v>39</v>
      </c>
      <c r="N157" s="1">
        <v>472</v>
      </c>
      <c r="O157" s="9">
        <v>22200</v>
      </c>
    </row>
    <row r="158" spans="1:15" ht="15.75" customHeight="1" hidden="1">
      <c r="A158" s="13"/>
      <c r="B158" s="13"/>
      <c r="C158" s="13"/>
      <c r="D158" s="15" t="s">
        <v>40</v>
      </c>
      <c r="E158" s="15"/>
      <c r="F158" s="14"/>
      <c r="G158" s="14"/>
      <c r="H158" s="14" t="s">
        <v>41</v>
      </c>
      <c r="I158" s="14"/>
      <c r="J158" s="31"/>
      <c r="K158" s="31"/>
      <c r="L158" s="31"/>
      <c r="O158" s="9">
        <v>3000</v>
      </c>
    </row>
    <row r="159" spans="1:15" ht="15.75" customHeight="1" hidden="1">
      <c r="A159" s="13"/>
      <c r="B159" s="13"/>
      <c r="C159" s="13"/>
      <c r="D159" s="15"/>
      <c r="E159" s="15" t="s">
        <v>42</v>
      </c>
      <c r="F159" s="14"/>
      <c r="G159" s="14"/>
      <c r="H159" s="14" t="s">
        <v>41</v>
      </c>
      <c r="I159" s="14"/>
      <c r="J159" s="31"/>
      <c r="K159" s="31"/>
      <c r="L159" s="31"/>
      <c r="O159" s="9">
        <v>3000</v>
      </c>
    </row>
    <row r="160" spans="1:15" ht="15.75" customHeight="1" hidden="1">
      <c r="A160" s="13"/>
      <c r="B160" s="13"/>
      <c r="C160" s="13"/>
      <c r="D160" s="15"/>
      <c r="E160" s="15"/>
      <c r="F160" s="14" t="s">
        <v>8</v>
      </c>
      <c r="G160" s="14"/>
      <c r="H160" s="14" t="s">
        <v>41</v>
      </c>
      <c r="I160" s="14"/>
      <c r="J160" s="31"/>
      <c r="K160" s="31"/>
      <c r="L160" s="31"/>
      <c r="M160" s="1" t="s">
        <v>33</v>
      </c>
      <c r="O160" s="9">
        <v>3000</v>
      </c>
    </row>
    <row r="161" spans="1:15" ht="40.5" customHeight="1" hidden="1">
      <c r="A161" s="13"/>
      <c r="B161" s="13"/>
      <c r="C161" s="13"/>
      <c r="D161" s="15"/>
      <c r="E161" s="15"/>
      <c r="F161" s="14"/>
      <c r="G161" s="14" t="s">
        <v>13</v>
      </c>
      <c r="H161" s="14" t="s">
        <v>41</v>
      </c>
      <c r="I161" s="14"/>
      <c r="J161" s="31"/>
      <c r="K161" s="31"/>
      <c r="L161" s="31"/>
      <c r="M161" s="1" t="s">
        <v>33</v>
      </c>
      <c r="N161" s="1">
        <v>5</v>
      </c>
      <c r="O161" s="9">
        <v>3000</v>
      </c>
    </row>
    <row r="162" spans="1:12" ht="45" customHeight="1" hidden="1">
      <c r="A162" s="10"/>
      <c r="B162" s="10"/>
      <c r="C162" s="10"/>
      <c r="D162" s="12"/>
      <c r="E162" s="12"/>
      <c r="F162" s="11"/>
      <c r="G162" s="11"/>
      <c r="H162" s="11"/>
      <c r="I162" s="11"/>
      <c r="J162" s="31"/>
      <c r="K162" s="31"/>
      <c r="L162" s="31"/>
    </row>
    <row r="163" spans="1:12" ht="31.5" customHeight="1" hidden="1">
      <c r="A163" s="10"/>
      <c r="B163" s="10"/>
      <c r="C163" s="10"/>
      <c r="D163" s="10"/>
      <c r="E163" s="10"/>
      <c r="F163" s="11"/>
      <c r="G163" s="11"/>
      <c r="H163" s="11"/>
      <c r="I163" s="11"/>
      <c r="J163" s="31"/>
      <c r="K163" s="31"/>
      <c r="L163" s="31"/>
    </row>
    <row r="164" spans="1:12" ht="15.75" hidden="1">
      <c r="A164" s="10"/>
      <c r="B164" s="10"/>
      <c r="C164" s="10"/>
      <c r="D164" s="12"/>
      <c r="E164" s="12"/>
      <c r="F164" s="11"/>
      <c r="G164" s="11"/>
      <c r="H164" s="11"/>
      <c r="I164" s="11"/>
      <c r="J164" s="31"/>
      <c r="K164" s="31"/>
      <c r="L164" s="31"/>
    </row>
    <row r="165" spans="1:12" ht="75" customHeight="1" hidden="1">
      <c r="A165" s="10"/>
      <c r="B165" s="10"/>
      <c r="C165" s="10"/>
      <c r="D165" s="12"/>
      <c r="E165" s="12"/>
      <c r="F165" s="11"/>
      <c r="G165" s="11"/>
      <c r="H165" s="11"/>
      <c r="I165" s="11"/>
      <c r="J165" s="11"/>
      <c r="K165" s="11"/>
      <c r="L165" s="11"/>
    </row>
    <row r="166" spans="1:12" ht="15.75">
      <c r="A166" s="10"/>
      <c r="B166" s="10"/>
      <c r="C166" s="10"/>
      <c r="D166" s="10"/>
      <c r="E166" s="10"/>
      <c r="F166" s="11"/>
      <c r="G166" s="11"/>
      <c r="H166" s="11"/>
      <c r="I166" s="11"/>
      <c r="J166" s="11"/>
      <c r="K166" s="11"/>
      <c r="L166" s="11"/>
    </row>
  </sheetData>
  <sheetProtection/>
  <mergeCells count="37">
    <mergeCell ref="E13:L13"/>
    <mergeCell ref="H14:L14"/>
    <mergeCell ref="F15:L15"/>
    <mergeCell ref="E18:L18"/>
    <mergeCell ref="D16:L16"/>
    <mergeCell ref="D17:L17"/>
    <mergeCell ref="A19:L19"/>
    <mergeCell ref="G22:G23"/>
    <mergeCell ref="I22:I23"/>
    <mergeCell ref="L22:L23"/>
    <mergeCell ref="A25:D25"/>
    <mergeCell ref="D22:D23"/>
    <mergeCell ref="J22:J23"/>
    <mergeCell ref="A26:D26"/>
    <mergeCell ref="B98:D98"/>
    <mergeCell ref="B102:D102"/>
    <mergeCell ref="C47:D47"/>
    <mergeCell ref="A50:D50"/>
    <mergeCell ref="B46:D46"/>
    <mergeCell ref="B27:D27"/>
    <mergeCell ref="D151:I151"/>
    <mergeCell ref="B106:D106"/>
    <mergeCell ref="K22:K23"/>
    <mergeCell ref="B92:D92"/>
    <mergeCell ref="A97:D97"/>
    <mergeCell ref="A96:D96"/>
    <mergeCell ref="A90:D90"/>
    <mergeCell ref="H22:H23"/>
    <mergeCell ref="E22:E23"/>
    <mergeCell ref="F22:F23"/>
    <mergeCell ref="H5:L5"/>
    <mergeCell ref="H6:L6"/>
    <mergeCell ref="H7:L7"/>
    <mergeCell ref="H8:L8"/>
    <mergeCell ref="H2:L2"/>
    <mergeCell ref="H3:L3"/>
    <mergeCell ref="H4:L4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Администратор</cp:lastModifiedBy>
  <cp:lastPrinted>2019-07-22T09:56:43Z</cp:lastPrinted>
  <dcterms:created xsi:type="dcterms:W3CDTF">2001-11-27T14:28:50Z</dcterms:created>
  <dcterms:modified xsi:type="dcterms:W3CDTF">2019-07-22T14:53:51Z</dcterms:modified>
  <cp:category/>
  <cp:version/>
  <cp:contentType/>
  <cp:contentStatus/>
</cp:coreProperties>
</file>