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8" i="1" l="1"/>
  <c r="E10" i="1" s="1"/>
  <c r="E33" i="1"/>
  <c r="F31" i="1" l="1"/>
  <c r="G31" i="1"/>
  <c r="E31" i="1"/>
  <c r="F8" i="1" l="1"/>
  <c r="G8" i="1"/>
  <c r="G50" i="1" l="1"/>
  <c r="F50" i="1"/>
  <c r="E50" i="1"/>
  <c r="F14" i="1" l="1"/>
  <c r="G14" i="1"/>
  <c r="E14" i="1"/>
  <c r="F12" i="1"/>
  <c r="G12" i="1"/>
  <c r="E12" i="1"/>
  <c r="F11" i="1"/>
  <c r="G11" i="1"/>
  <c r="E11" i="1"/>
  <c r="F34" i="1"/>
  <c r="G34" i="1"/>
  <c r="E34" i="1"/>
  <c r="F33" i="1"/>
  <c r="G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35" i="1" l="1"/>
  <c r="E9" i="1"/>
  <c r="G9" i="1"/>
  <c r="F15" i="1"/>
  <c r="E7" i="1"/>
  <c r="G15" i="1"/>
  <c r="F7" i="1"/>
  <c r="G7" i="1"/>
  <c r="G10" i="1" s="1"/>
  <c r="G35" i="1"/>
  <c r="F9" i="1"/>
  <c r="E15" i="1"/>
  <c r="E6" i="1"/>
  <c r="E35" i="1"/>
  <c r="F10" i="1" l="1"/>
</calcChain>
</file>

<file path=xl/sharedStrings.xml><?xml version="1.0" encoding="utf-8"?>
<sst xmlns="http://schemas.openxmlformats.org/spreadsheetml/2006/main" count="199" uniqueCount="36">
  <si>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</si>
  <si>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</si>
  <si>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</si>
  <si>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</si>
  <si>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</si>
  <si>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</si>
  <si>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</si>
  <si>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</si>
  <si>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</si>
  <si>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</si>
  <si>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</si>
  <si>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</si>
  <si>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</si>
  <si>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</si>
  <si>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</si>
  <si>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</si>
  <si>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</si>
  <si>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</si>
  <si>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</si>
  <si>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</si>
  <si>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</si>
  <si>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</si>
  <si>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</si>
  <si>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</si>
  <si>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</si>
  <si>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</si>
  <si>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</si>
  <si>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</si>
  <si>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</si>
  <si>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</si>
  <si>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</si>
  <si>
    <t>2023 год</t>
  </si>
  <si>
    <t>2024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</si>
  <si>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(2023 - 2025 годы)</t>
  </si>
  <si>
    <t>2025 год</t>
  </si>
  <si>
    <t>Муниципальная программа "Управление муниципальными финансами Жирятинского муниципального района Брянской области" (2023-2025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</si>
</sst>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5" t="s">
        <v>33</v>
      </c>
      <c r="E2" s="16"/>
      <c r="F2" s="16"/>
      <c r="G2" s="16"/>
      <c r="H2" s="16"/>
    </row>
    <row r="3" spans="1:8" ht="20.25" customHeight="1" x14ac:dyDescent="0.2">
      <c r="A3" s="17" t="s">
        <v>18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20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12" t="s">
        <v>31</v>
      </c>
      <c r="F5" s="12" t="s">
        <v>32</v>
      </c>
      <c r="G5" s="12" t="s">
        <v>34</v>
      </c>
      <c r="H5" s="20" t="s">
        <v>0</v>
      </c>
    </row>
    <row r="6" spans="1:8" ht="71.25" customHeight="1" x14ac:dyDescent="0.2">
      <c r="A6" s="4" t="s">
        <v>0</v>
      </c>
      <c r="B6" s="13" t="s">
        <v>35</v>
      </c>
      <c r="C6" s="21" t="s">
        <v>26</v>
      </c>
      <c r="D6" s="8" t="s">
        <v>7</v>
      </c>
      <c r="E6" s="9">
        <f>E11+E26+E31</f>
        <v>350500</v>
      </c>
      <c r="F6" s="9">
        <f t="shared" ref="F6:G6" si="0">F11+F26+F31</f>
        <v>350500</v>
      </c>
      <c r="G6" s="9">
        <f t="shared" si="0"/>
        <v>350500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21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21"/>
      <c r="D8" s="8" t="s">
        <v>9</v>
      </c>
      <c r="E8" s="9">
        <f>E13+E28+E33</f>
        <v>5105913</v>
      </c>
      <c r="F8" s="9">
        <f t="shared" ref="F8:G8" si="2">F13+F28+F33+F48</f>
        <v>4255323</v>
      </c>
      <c r="G8" s="9">
        <f t="shared" si="2"/>
        <v>4255323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21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22"/>
      <c r="D10" s="10" t="s">
        <v>11</v>
      </c>
      <c r="E10" s="11">
        <f>SUM(E6:E9)</f>
        <v>5456413</v>
      </c>
      <c r="F10" s="11">
        <f>SUM(F6:F9)</f>
        <v>4605823</v>
      </c>
      <c r="G10" s="11">
        <f>SUM(G6:G9)</f>
        <v>4605823</v>
      </c>
      <c r="H10" s="10" t="s">
        <v>0</v>
      </c>
    </row>
    <row r="11" spans="1:8" ht="54" customHeight="1" x14ac:dyDescent="0.2">
      <c r="A11" s="2" t="s">
        <v>12</v>
      </c>
      <c r="B11" s="3" t="s">
        <v>27</v>
      </c>
      <c r="C11" s="21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21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21"/>
      <c r="D13" s="8" t="s">
        <v>9</v>
      </c>
      <c r="E13" s="14">
        <v>4304913</v>
      </c>
      <c r="F13" s="9">
        <v>4255323</v>
      </c>
      <c r="G13" s="9">
        <v>4255323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21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22"/>
      <c r="D15" s="10" t="s">
        <v>11</v>
      </c>
      <c r="E15" s="11">
        <f>SUM(E11:E14)</f>
        <v>4304913</v>
      </c>
      <c r="F15" s="11">
        <f t="shared" ref="F15:G15" si="7">SUM(F11:F14)</f>
        <v>4255323</v>
      </c>
      <c r="G15" s="11">
        <f t="shared" si="7"/>
        <v>4255323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21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21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21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21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22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21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21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21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21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22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21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21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21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21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22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28</v>
      </c>
      <c r="C31" s="21" t="s">
        <v>26</v>
      </c>
      <c r="D31" s="8" t="s">
        <v>7</v>
      </c>
      <c r="E31" s="9">
        <f>E36+E41</f>
        <v>350500</v>
      </c>
      <c r="F31" s="9">
        <f t="shared" ref="F31:G31" si="11">F36+F41</f>
        <v>350500</v>
      </c>
      <c r="G31" s="9">
        <f t="shared" si="11"/>
        <v>350500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21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21"/>
      <c r="D33" s="8" t="s">
        <v>9</v>
      </c>
      <c r="E33" s="9">
        <f>E48</f>
        <v>801000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21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22"/>
      <c r="D35" s="10" t="s">
        <v>11</v>
      </c>
      <c r="E35" s="11">
        <f>SUM(E31:E34)</f>
        <v>1151500</v>
      </c>
      <c r="F35" s="11">
        <f t="shared" ref="F35:G35" si="15">SUM(F31:F34)</f>
        <v>350500</v>
      </c>
      <c r="G35" s="11">
        <f t="shared" si="15"/>
        <v>350500</v>
      </c>
      <c r="H35" s="10" t="s">
        <v>0</v>
      </c>
    </row>
    <row r="36" spans="1:8" ht="144.4" customHeight="1" x14ac:dyDescent="0.2">
      <c r="A36" s="2" t="s">
        <v>16</v>
      </c>
      <c r="B36" s="3" t="s">
        <v>29</v>
      </c>
      <c r="C36" s="21" t="s">
        <v>26</v>
      </c>
      <c r="D36" s="8" t="s">
        <v>7</v>
      </c>
      <c r="E36" s="9">
        <v>350500</v>
      </c>
      <c r="F36" s="9">
        <v>350500</v>
      </c>
      <c r="G36" s="9">
        <v>350500</v>
      </c>
      <c r="H36" s="8"/>
    </row>
    <row r="37" spans="1:8" ht="43.35" customHeight="1" x14ac:dyDescent="0.2">
      <c r="A37" s="4" t="s">
        <v>0</v>
      </c>
      <c r="B37" s="5" t="s">
        <v>0</v>
      </c>
      <c r="C37" s="21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21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21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22"/>
      <c r="D40" s="10" t="s">
        <v>11</v>
      </c>
      <c r="E40" s="11">
        <f>SUM(E36:E39)</f>
        <v>350500</v>
      </c>
      <c r="F40" s="11">
        <f t="shared" ref="F40:G40" si="16">SUM(F36:F39)</f>
        <v>350500</v>
      </c>
      <c r="G40" s="11">
        <f t="shared" si="16"/>
        <v>350500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21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21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21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21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22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  <row r="46" spans="1:8" ht="38.25" x14ac:dyDescent="0.2">
      <c r="A46" s="2" t="s">
        <v>17</v>
      </c>
      <c r="B46" s="3" t="s">
        <v>30</v>
      </c>
      <c r="C46" s="21" t="s">
        <v>26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4" t="s">
        <v>0</v>
      </c>
      <c r="B47" s="5" t="s">
        <v>0</v>
      </c>
      <c r="C47" s="21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4" t="s">
        <v>0</v>
      </c>
      <c r="B48" s="5" t="s">
        <v>0</v>
      </c>
      <c r="C48" s="21"/>
      <c r="D48" s="8" t="s">
        <v>9</v>
      </c>
      <c r="E48" s="9">
        <v>801000</v>
      </c>
      <c r="F48" s="9">
        <v>0</v>
      </c>
      <c r="G48" s="9">
        <v>0</v>
      </c>
      <c r="H48" s="8"/>
    </row>
    <row r="49" spans="1:8" ht="25.5" x14ac:dyDescent="0.2">
      <c r="A49" s="4" t="s">
        <v>0</v>
      </c>
      <c r="B49" s="5" t="s">
        <v>0</v>
      </c>
      <c r="C49" s="21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6" t="s">
        <v>0</v>
      </c>
      <c r="B50" s="7" t="s">
        <v>0</v>
      </c>
      <c r="C50" s="22"/>
      <c r="D50" s="10" t="s">
        <v>11</v>
      </c>
      <c r="E50" s="11">
        <f>SUM(E46:E49)</f>
        <v>801000</v>
      </c>
      <c r="F50" s="11">
        <f t="shared" ref="F50:G50" si="18">SUM(F46:F49)</f>
        <v>0</v>
      </c>
      <c r="G50" s="11">
        <f t="shared" si="18"/>
        <v>0</v>
      </c>
      <c r="H50" s="10" t="s">
        <v>0</v>
      </c>
    </row>
  </sheetData>
  <mergeCells count="17">
    <mergeCell ref="C31:C35"/>
    <mergeCell ref="C36:C40"/>
    <mergeCell ref="C21:C25"/>
    <mergeCell ref="C46:C50"/>
    <mergeCell ref="C6:C10"/>
    <mergeCell ref="C11:C15"/>
    <mergeCell ref="C16:C20"/>
    <mergeCell ref="C41:C45"/>
    <mergeCell ref="C26:C3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2023-12-28T05:34:42Z</dcterms:modified>
</cp:coreProperties>
</file>