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<sst xmlns="http://schemas.openxmlformats.org/spreadsheetml/2006/main" count="67" uniqueCount="38">
  <si>
    <t>№ п/п</t>
  </si>
  <si>
    <t>Подпрограмма,   основное  мероприятие, мероприятие</t>
  </si>
  <si>
    <t xml:space="preserve">Ответственный исполнитель, соисполнитель </t>
  </si>
  <si>
    <t>Источник финансового обеспечения</t>
  </si>
  <si>
    <t>Объем средств на реализацию</t>
  </si>
  <si>
    <t>Всего</t>
  </si>
  <si>
    <t>2017 год, рублей</t>
  </si>
  <si>
    <t>2018 год, рублей</t>
  </si>
  <si>
    <t>2019 год, рублей</t>
  </si>
  <si>
    <t>……</t>
  </si>
  <si>
    <t>Наименование целевых показателей (индикаторов)</t>
  </si>
  <si>
    <t>2.</t>
  </si>
  <si>
    <t>4.</t>
  </si>
  <si>
    <t>20.</t>
  </si>
  <si>
    <t>24.</t>
  </si>
  <si>
    <t>27.</t>
  </si>
  <si>
    <t>администарция Жирятинского района</t>
  </si>
  <si>
    <t>средства бюджета района</t>
  </si>
  <si>
    <t>Руководство и управление в сфере установленных функций органов местного самоуправления</t>
  </si>
  <si>
    <t>Субсидии муниципальному бюджетному учреждению Многофункциональный центр предоставления государственных и муниципальных услуг в Жирятинском районе на возмещение нормативных затрат, связанных с оказанием ими муниципальных услуг (выполнение работ)</t>
  </si>
  <si>
    <t>Обеспечение мероприятий по капитальному ремонту многоквартирных домов за счет средств бюджета</t>
  </si>
  <si>
    <t>Организация электро-, тепло-, газо-и водоснабжения населения, водоотведения, снабжения населения топливом</t>
  </si>
  <si>
    <t>Субсидии муниципальному бюджетному учреждению культуры Жирятинское районное библиотечное объединение на возмещение нормативных затрат, связанных с оказанием ими муниципальных услуг (выполнением работ)</t>
  </si>
  <si>
    <t>Реализация запланированных мероприятий муниципальной программы Жирятинского района (ежегодно 100%)</t>
  </si>
  <si>
    <t>Увеличение доли заявителей,  удовлетворенных качеством предоставленных государственных и муниципальных услуг на базе МФЦ,  от общего числа опрошенных заявителей,  2016г.- 96%; количество государственных и муниципальных услуг, предоставляемых через МФЦ,   2016 г.-95%.».</t>
  </si>
  <si>
    <t>итого</t>
  </si>
  <si>
    <t xml:space="preserve">
8. Перечень основных мероприятий муниципальной программы
ПЛАН
реализации муниципальной программы
"Реализация полномочий органов
местного самоуправления Жирятинского района" (2017 - 2019 годы)
8. Перечень основных мероприятий муниципальной программы
ПЛАН
реализации муниципальной программы
"Реализация полномочий органов
местного самоуправления Жирятинского района" (2017 - 2019 годы)
</t>
  </si>
  <si>
    <t>54.</t>
  </si>
  <si>
    <t>Стимулирование результатов социально-экономического развития территорий и качества управления общегосударственными финансами муниципальных районов (городских округов)</t>
  </si>
  <si>
    <t>26.</t>
  </si>
  <si>
    <t>55.</t>
  </si>
  <si>
    <t>Поддержка отрасли культуры за счет средств местного бюджета</t>
  </si>
  <si>
    <t>56.</t>
  </si>
  <si>
    <t xml:space="preserve">Субсидия на поддержку отрасли культура </t>
  </si>
  <si>
    <t>Межбюджетные трансферты бюджетам сельских поселений на передаваемые полномочия по решению отдельных вопросов местного значения муниципального района в сфере дорожногоьхозяйства</t>
  </si>
  <si>
    <t>32.</t>
  </si>
  <si>
    <t>Выплата  единовременного пособия при всех формах устройства детей, лишенных родительского попечения, в семью</t>
  </si>
  <si>
    <t>Предоставлнгие мер социальной поддержки по оплате жилья и коммунальных услкг отдельным категориям нраждан, работающим в сельской местности или поселках городского типа на территории Брянской области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</si>
</sst>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17" fillId="0" borderId="10" xfId="0" applyFont="1" applyBorder="1" applyAlignment="1">
      <alignment vertical="center"/>
    </xf>
    <xf numFmtId="0" fontId="17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top" wrapText="1"/>
    </xf>
    <xf numFmtId="0" fontId="18" fillId="0" borderId="11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justify" vertical="top" wrapText="1"/>
    </xf>
    <xf numFmtId="3" fontId="0" fillId="0" borderId="0" xfId="0" applyNumberFormat="1" applyAlignment="1">
      <alignment/>
    </xf>
    <xf numFmtId="0" fontId="0" fillId="0" borderId="12" xfId="0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center" vertical="center"/>
    </xf>
    <xf numFmtId="3" fontId="18" fillId="0" borderId="10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4" fontId="18" fillId="0" borderId="10" xfId="0" applyNumberFormat="1" applyFont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7" fillId="0" borderId="14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1"/>
  <sheetViews>
    <sheetView tabSelected="1" zoomScalePageLayoutView="0" workbookViewId="0" topLeftCell="A16">
      <selection activeCell="F22" sqref="F22"/>
    </sheetView>
  </sheetViews>
  <sheetFormatPr defaultColWidth="9.140625" defaultRowHeight="15"/>
  <cols>
    <col min="2" max="2" width="6.00390625" style="0" customWidth="1"/>
    <col min="3" max="3" width="33.421875" style="0" customWidth="1"/>
    <col min="4" max="4" width="19.140625" style="0" customWidth="1"/>
    <col min="5" max="5" width="18.28125" style="0" customWidth="1"/>
    <col min="6" max="6" width="15.00390625" style="0" customWidth="1"/>
    <col min="7" max="8" width="14.421875" style="0" customWidth="1"/>
    <col min="9" max="9" width="14.7109375" style="0" customWidth="1"/>
    <col min="10" max="10" width="7.8515625" style="0" customWidth="1"/>
    <col min="11" max="11" width="22.7109375" style="0" customWidth="1"/>
  </cols>
  <sheetData>
    <row r="3" spans="2:11" ht="119.25" customHeight="1">
      <c r="B3" s="27" t="s">
        <v>26</v>
      </c>
      <c r="C3" s="27"/>
      <c r="D3" s="27"/>
      <c r="E3" s="27"/>
      <c r="F3" s="27"/>
      <c r="G3" s="27"/>
      <c r="H3" s="27"/>
      <c r="I3" s="27"/>
      <c r="J3" s="27"/>
      <c r="K3" s="27"/>
    </row>
    <row r="6" spans="2:14" ht="15.75">
      <c r="B6" s="28" t="s">
        <v>0</v>
      </c>
      <c r="C6" s="28" t="s">
        <v>1</v>
      </c>
      <c r="D6" s="28" t="s">
        <v>2</v>
      </c>
      <c r="E6" s="28" t="s">
        <v>3</v>
      </c>
      <c r="F6" s="30" t="s">
        <v>4</v>
      </c>
      <c r="G6" s="31"/>
      <c r="H6" s="31"/>
      <c r="I6" s="31"/>
      <c r="J6" s="32"/>
      <c r="K6" s="28" t="s">
        <v>10</v>
      </c>
      <c r="L6" s="2"/>
      <c r="M6" s="2"/>
      <c r="N6" s="2"/>
    </row>
    <row r="7" spans="2:14" ht="45.75" customHeight="1">
      <c r="B7" s="29"/>
      <c r="C7" s="29"/>
      <c r="D7" s="29"/>
      <c r="E7" s="29"/>
      <c r="F7" s="5" t="s">
        <v>5</v>
      </c>
      <c r="G7" s="6" t="s">
        <v>6</v>
      </c>
      <c r="H7" s="6" t="s">
        <v>7</v>
      </c>
      <c r="I7" s="6" t="s">
        <v>8</v>
      </c>
      <c r="J7" s="5" t="s">
        <v>9</v>
      </c>
      <c r="K7" s="29"/>
      <c r="L7" s="2"/>
      <c r="M7" s="2"/>
      <c r="N7" s="2"/>
    </row>
    <row r="8" spans="2:14" ht="15">
      <c r="B8" s="4">
        <v>1</v>
      </c>
      <c r="C8" s="3">
        <v>2</v>
      </c>
      <c r="D8" s="4">
        <v>3</v>
      </c>
      <c r="E8" s="4">
        <v>4</v>
      </c>
      <c r="F8" s="4">
        <v>5</v>
      </c>
      <c r="G8" s="4">
        <v>6</v>
      </c>
      <c r="H8" s="4">
        <v>7</v>
      </c>
      <c r="I8" s="4">
        <v>8</v>
      </c>
      <c r="J8" s="4">
        <v>9</v>
      </c>
      <c r="K8" s="4">
        <v>10</v>
      </c>
      <c r="L8" s="2"/>
      <c r="M8" s="2"/>
      <c r="N8" s="2"/>
    </row>
    <row r="9" spans="2:14" ht="89.25">
      <c r="B9" s="4" t="s">
        <v>11</v>
      </c>
      <c r="C9" s="17" t="s">
        <v>18</v>
      </c>
      <c r="D9" s="9" t="s">
        <v>16</v>
      </c>
      <c r="E9" s="7" t="s">
        <v>17</v>
      </c>
      <c r="F9" s="11">
        <f aca="true" t="shared" si="0" ref="F9:F14">G9+H9+I9</f>
        <v>33642180</v>
      </c>
      <c r="G9" s="10">
        <f>13283268+82030</f>
        <v>13365298</v>
      </c>
      <c r="H9" s="10">
        <v>9954795</v>
      </c>
      <c r="I9" s="10">
        <v>10322087</v>
      </c>
      <c r="J9" s="22"/>
      <c r="K9" s="12" t="s">
        <v>23</v>
      </c>
      <c r="L9" s="2"/>
      <c r="M9" s="2"/>
      <c r="N9" s="2"/>
    </row>
    <row r="10" spans="2:14" ht="191.25">
      <c r="B10" s="16" t="s">
        <v>12</v>
      </c>
      <c r="C10" s="9" t="s">
        <v>19</v>
      </c>
      <c r="D10" s="26" t="s">
        <v>16</v>
      </c>
      <c r="E10" s="7" t="s">
        <v>17</v>
      </c>
      <c r="F10" s="18">
        <f>G10+H10+I10</f>
        <v>3693621</v>
      </c>
      <c r="G10" s="25">
        <f>1328408+63500</f>
        <v>1391908</v>
      </c>
      <c r="H10" s="25">
        <v>1136838</v>
      </c>
      <c r="I10" s="25">
        <v>1164875</v>
      </c>
      <c r="J10" s="23"/>
      <c r="K10" s="14" t="s">
        <v>24</v>
      </c>
      <c r="L10" s="2"/>
      <c r="M10" s="2"/>
      <c r="N10" s="2"/>
    </row>
    <row r="11" spans="2:14" ht="90" thickBot="1">
      <c r="B11" s="4" t="s">
        <v>13</v>
      </c>
      <c r="C11" s="13" t="s">
        <v>21</v>
      </c>
      <c r="D11" s="9" t="s">
        <v>16</v>
      </c>
      <c r="E11" s="7" t="s">
        <v>17</v>
      </c>
      <c r="F11" s="11">
        <f t="shared" si="0"/>
        <v>5396572</v>
      </c>
      <c r="G11" s="19">
        <f>746572+4050000</f>
        <v>4796572</v>
      </c>
      <c r="H11" s="19">
        <v>300000</v>
      </c>
      <c r="I11" s="19">
        <v>300000</v>
      </c>
      <c r="J11" s="22"/>
      <c r="K11" s="12" t="s">
        <v>23</v>
      </c>
      <c r="L11" s="2"/>
      <c r="M11" s="2"/>
      <c r="N11" s="2"/>
    </row>
    <row r="12" spans="2:14" ht="90" thickBot="1">
      <c r="B12" s="4" t="s">
        <v>14</v>
      </c>
      <c r="C12" s="13" t="s">
        <v>22</v>
      </c>
      <c r="D12" s="9" t="s">
        <v>16</v>
      </c>
      <c r="E12" s="7" t="s">
        <v>17</v>
      </c>
      <c r="F12" s="20">
        <f t="shared" si="0"/>
        <v>8612620.6</v>
      </c>
      <c r="G12" s="24">
        <f>3624519.6+89500</f>
        <v>3714019.6</v>
      </c>
      <c r="H12" s="19">
        <v>2413007</v>
      </c>
      <c r="I12" s="19">
        <v>2485594</v>
      </c>
      <c r="J12" s="22"/>
      <c r="K12" s="12" t="s">
        <v>23</v>
      </c>
      <c r="L12" s="2"/>
      <c r="M12" s="2"/>
      <c r="N12" s="2"/>
    </row>
    <row r="13" spans="2:14" ht="90" thickBot="1">
      <c r="B13" s="4" t="s">
        <v>29</v>
      </c>
      <c r="C13" s="13" t="s">
        <v>37</v>
      </c>
      <c r="D13" s="9" t="s">
        <v>16</v>
      </c>
      <c r="E13" s="7" t="s">
        <v>17</v>
      </c>
      <c r="F13" s="20">
        <f>G13+H13+I13</f>
        <v>348254.17</v>
      </c>
      <c r="G13" s="24">
        <v>112934.17</v>
      </c>
      <c r="H13" s="19">
        <v>117660</v>
      </c>
      <c r="I13" s="19">
        <v>117660</v>
      </c>
      <c r="J13" s="22"/>
      <c r="K13" s="12" t="s">
        <v>23</v>
      </c>
      <c r="L13" s="2"/>
      <c r="M13" s="2"/>
      <c r="N13" s="2"/>
    </row>
    <row r="14" spans="2:14" ht="90" thickBot="1">
      <c r="B14" s="4" t="s">
        <v>15</v>
      </c>
      <c r="C14" s="13" t="s">
        <v>34</v>
      </c>
      <c r="D14" s="9" t="s">
        <v>16</v>
      </c>
      <c r="E14" s="7" t="s">
        <v>17</v>
      </c>
      <c r="F14" s="11">
        <f t="shared" si="0"/>
        <v>8045204.3100000005</v>
      </c>
      <c r="G14" s="24">
        <v>3497284.31</v>
      </c>
      <c r="H14" s="19">
        <v>2273960</v>
      </c>
      <c r="I14" s="19">
        <v>2273960</v>
      </c>
      <c r="J14" s="22"/>
      <c r="K14" s="12" t="s">
        <v>23</v>
      </c>
      <c r="L14" s="2"/>
      <c r="M14" s="2"/>
      <c r="N14" s="2"/>
    </row>
    <row r="15" spans="2:14" ht="90" thickBot="1">
      <c r="B15" s="4" t="s">
        <v>35</v>
      </c>
      <c r="C15" s="13" t="s">
        <v>36</v>
      </c>
      <c r="D15" s="9" t="s">
        <v>16</v>
      </c>
      <c r="E15" s="7" t="s">
        <v>17</v>
      </c>
      <c r="F15" s="11">
        <f aca="true" t="shared" si="1" ref="F15:F20">G15+H15+I15</f>
        <v>164434.14</v>
      </c>
      <c r="G15" s="24">
        <v>33010.94</v>
      </c>
      <c r="H15" s="24">
        <v>65711.6</v>
      </c>
      <c r="I15" s="24">
        <v>65711.6</v>
      </c>
      <c r="J15" s="22"/>
      <c r="K15" s="12" t="s">
        <v>23</v>
      </c>
      <c r="L15" s="2"/>
      <c r="M15" s="2"/>
      <c r="N15" s="2"/>
    </row>
    <row r="16" spans="2:11" ht="89.25">
      <c r="B16" s="4" t="s">
        <v>27</v>
      </c>
      <c r="C16" s="9" t="s">
        <v>28</v>
      </c>
      <c r="D16" s="9" t="s">
        <v>16</v>
      </c>
      <c r="E16" s="7" t="s">
        <v>17</v>
      </c>
      <c r="F16" s="11">
        <f t="shared" si="1"/>
        <v>706094</v>
      </c>
      <c r="G16" s="10">
        <v>706094</v>
      </c>
      <c r="H16" s="11"/>
      <c r="I16" s="11"/>
      <c r="J16" s="8"/>
      <c r="K16" s="12" t="s">
        <v>23</v>
      </c>
    </row>
    <row r="17" spans="2:11" ht="89.25">
      <c r="B17" s="4" t="s">
        <v>30</v>
      </c>
      <c r="C17" s="9" t="s">
        <v>31</v>
      </c>
      <c r="D17" s="9" t="s">
        <v>16</v>
      </c>
      <c r="E17" s="7" t="s">
        <v>17</v>
      </c>
      <c r="F17" s="11">
        <f t="shared" si="1"/>
        <v>14664</v>
      </c>
      <c r="G17" s="10">
        <v>14664</v>
      </c>
      <c r="H17" s="11"/>
      <c r="I17" s="11"/>
      <c r="J17" s="8"/>
      <c r="K17" s="12" t="s">
        <v>23</v>
      </c>
    </row>
    <row r="18" spans="2:11" ht="89.25">
      <c r="B18" s="4" t="s">
        <v>32</v>
      </c>
      <c r="C18" s="9" t="s">
        <v>33</v>
      </c>
      <c r="D18" s="9" t="s">
        <v>16</v>
      </c>
      <c r="E18" s="7" t="s">
        <v>17</v>
      </c>
      <c r="F18" s="11">
        <f t="shared" si="1"/>
        <v>133306</v>
      </c>
      <c r="G18" s="10">
        <v>133306</v>
      </c>
      <c r="H18" s="11"/>
      <c r="I18" s="11"/>
      <c r="J18" s="8"/>
      <c r="K18" s="12" t="s">
        <v>23</v>
      </c>
    </row>
    <row r="19" spans="2:14" ht="90" thickBot="1">
      <c r="B19" s="4">
        <v>57</v>
      </c>
      <c r="C19" s="13" t="s">
        <v>20</v>
      </c>
      <c r="D19" s="9" t="s">
        <v>16</v>
      </c>
      <c r="E19" s="7" t="s">
        <v>17</v>
      </c>
      <c r="F19" s="11">
        <f t="shared" si="1"/>
        <v>724</v>
      </c>
      <c r="G19" s="24">
        <v>724</v>
      </c>
      <c r="H19" s="19"/>
      <c r="I19" s="19"/>
      <c r="J19" s="22"/>
      <c r="K19" s="12" t="s">
        <v>23</v>
      </c>
      <c r="L19" s="2"/>
      <c r="M19" s="2"/>
      <c r="N19" s="2"/>
    </row>
    <row r="20" spans="2:11" ht="15">
      <c r="B20" s="1"/>
      <c r="C20" s="8"/>
      <c r="D20" s="8"/>
      <c r="E20" s="8" t="s">
        <v>25</v>
      </c>
      <c r="F20" s="20">
        <f t="shared" si="1"/>
        <v>136163399.99</v>
      </c>
      <c r="G20" s="21">
        <v>60715653.69</v>
      </c>
      <c r="H20" s="10">
        <v>37323740.15</v>
      </c>
      <c r="I20" s="10">
        <v>38124006.15</v>
      </c>
      <c r="J20" s="8"/>
      <c r="K20" s="8"/>
    </row>
    <row r="21" ht="15">
      <c r="F21" s="15"/>
    </row>
  </sheetData>
  <sheetProtection/>
  <mergeCells count="7">
    <mergeCell ref="B3:K3"/>
    <mergeCell ref="B6:B7"/>
    <mergeCell ref="C6:C7"/>
    <mergeCell ref="D6:D7"/>
    <mergeCell ref="E6:E7"/>
    <mergeCell ref="F6:J6"/>
    <mergeCell ref="K6:K7"/>
  </mergeCells>
  <printOptions/>
  <pageMargins left="0" right="0" top="0.3937007874015748" bottom="0.1968503937007874" header="0" footer="0"/>
  <pageSetup horizontalDpi="180" verticalDpi="18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2017-11-03T09:02:56Z</cp:lastPrinted>
  <dcterms:created xsi:type="dcterms:W3CDTF">2006-09-28T05:33:49Z</dcterms:created>
  <dcterms:modified xsi:type="dcterms:W3CDTF">2017-11-03T09:20:14Z</dcterms:modified>
  <cp:category/>
  <cp:version/>
  <cp:contentType/>
  <cp:contentStatus/>
</cp:coreProperties>
</file>