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E8" i="1"/>
  <c r="G55" i="1"/>
  <c r="F55" i="1"/>
  <c r="E55" i="1"/>
  <c r="G50" i="1" l="1"/>
  <c r="F50" i="1"/>
  <c r="E50" i="1"/>
  <c r="E31" i="1" l="1"/>
  <c r="F31" i="1"/>
  <c r="G31" i="1"/>
  <c r="F14" i="1" l="1"/>
  <c r="G14" i="1"/>
  <c r="E14" i="1"/>
  <c r="F12" i="1"/>
  <c r="G12" i="1"/>
  <c r="E12" i="1"/>
  <c r="F11" i="1"/>
  <c r="G11" i="1"/>
  <c r="E11" i="1"/>
  <c r="F34" i="1"/>
  <c r="F35" i="1" s="1"/>
  <c r="G34" i="1"/>
  <c r="E34" i="1"/>
  <c r="F33" i="1"/>
  <c r="G33" i="1"/>
  <c r="E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9" i="1" l="1"/>
  <c r="G9" i="1"/>
  <c r="F15" i="1"/>
  <c r="E7" i="1"/>
  <c r="G15" i="1"/>
  <c r="F7" i="1"/>
  <c r="G7" i="1"/>
  <c r="G10" i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<sst xmlns="http://schemas.openxmlformats.org/spreadsheetml/2006/main" count="214" uniqueCount="37">
  <si>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</si>
  <si>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</si>
  <si>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</si>
  <si>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</si>
  <si>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</si>
  <si>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</si>
  <si>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</si>
  <si>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</si>
  <si>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</si>
  <si>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</si>
  <si>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</si>
  <si>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</si>
  <si>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</si>
  <si>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</si>
  <si>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</si>
  <si>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</si>
  <si>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</si>
  <si>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</si>
  <si>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</si>
  <si>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</si>
  <si>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</si>
  <si>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</si>
  <si>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</si>
  <si>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</si>
  <si>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</si>
  <si>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</si>
  <si>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</si>
  <si>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</si>
  <si>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</si>
  <si>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</si>
  <si>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</si>
  <si>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2021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</si>
  <si>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(2020 - 2022 годы)</t>
  </si>
  <si>
    <t>2022 год</t>
  </si>
  <si>
    <t>Муниципальная программа "Управление муниципальными финансами Жирятинского муниципального района Брянской области" (2020-2022 годы)</t>
  </si>
  <si>
    <t>Поддержка мер по обеспечению сбалансированности бюджетов поселений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</si>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</sst>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78" zoomScaleNormal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9" sqref="I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32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27</v>
      </c>
      <c r="F5" s="12" t="s">
        <v>31</v>
      </c>
      <c r="G5" s="12" t="s">
        <v>33</v>
      </c>
      <c r="H5" s="21" t="s">
        <v>0</v>
      </c>
    </row>
    <row r="6" spans="1:8" ht="71.25" customHeight="1" x14ac:dyDescent="0.2">
      <c r="A6" s="4" t="s">
        <v>0</v>
      </c>
      <c r="B6" s="13" t="s">
        <v>34</v>
      </c>
      <c r="C6" s="14" t="s">
        <v>26</v>
      </c>
      <c r="D6" s="8" t="s">
        <v>7</v>
      </c>
      <c r="E6" s="9">
        <f>E11+E26+E31</f>
        <v>290000</v>
      </c>
      <c r="F6" s="9">
        <f t="shared" ref="F6:G6" si="0">F11+F26+F31</f>
        <v>290000</v>
      </c>
      <c r="G6" s="9">
        <f t="shared" si="0"/>
        <v>290000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E13+E28+E33+E48+E53</f>
        <v>4582384</v>
      </c>
      <c r="F8" s="9">
        <f t="shared" ref="F8:G8" si="2">F13+F28+F33+F48+F53</f>
        <v>3659920</v>
      </c>
      <c r="G8" s="9">
        <f t="shared" si="2"/>
        <v>3662324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4872384</v>
      </c>
      <c r="F10" s="11">
        <f>SUM(F6:F9)</f>
        <v>3949920</v>
      </c>
      <c r="G10" s="11">
        <f>SUM(G6:G9)</f>
        <v>3952324</v>
      </c>
      <c r="H10" s="10" t="s">
        <v>0</v>
      </c>
    </row>
    <row r="11" spans="1:8" ht="54" customHeight="1" x14ac:dyDescent="0.2">
      <c r="A11" s="2" t="s">
        <v>12</v>
      </c>
      <c r="B11" s="3" t="s">
        <v>28</v>
      </c>
      <c r="C11" s="14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3903686</v>
      </c>
      <c r="F13" s="9">
        <v>3659920</v>
      </c>
      <c r="G13" s="9">
        <v>3662324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3903686</v>
      </c>
      <c r="F15" s="11">
        <f t="shared" ref="F15:G15" si="7">SUM(F11:F14)</f>
        <v>3659920</v>
      </c>
      <c r="G15" s="11">
        <f t="shared" si="7"/>
        <v>3662324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14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14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14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29</v>
      </c>
      <c r="C31" s="14" t="s">
        <v>26</v>
      </c>
      <c r="D31" s="8" t="s">
        <v>7</v>
      </c>
      <c r="E31" s="9">
        <f>E36+E41</f>
        <v>290000</v>
      </c>
      <c r="F31" s="9">
        <f t="shared" ref="F31:G31" si="11">F36+F41</f>
        <v>290000</v>
      </c>
      <c r="G31" s="9">
        <f t="shared" si="11"/>
        <v>290000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14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14"/>
      <c r="D33" s="8" t="s">
        <v>9</v>
      </c>
      <c r="E33" s="9">
        <f>E38+E43</f>
        <v>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14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290000</v>
      </c>
      <c r="F35" s="11">
        <f t="shared" ref="F35:G35" si="15">SUM(F31:F34)</f>
        <v>290000</v>
      </c>
      <c r="G35" s="11">
        <f t="shared" si="15"/>
        <v>290000</v>
      </c>
      <c r="H35" s="10" t="s">
        <v>0</v>
      </c>
    </row>
    <row r="36" spans="1:8" ht="144.4" customHeight="1" x14ac:dyDescent="0.2">
      <c r="A36" s="2" t="s">
        <v>16</v>
      </c>
      <c r="B36" s="3" t="s">
        <v>30</v>
      </c>
      <c r="C36" s="14" t="s">
        <v>26</v>
      </c>
      <c r="D36" s="8" t="s">
        <v>7</v>
      </c>
      <c r="E36" s="9">
        <v>290000</v>
      </c>
      <c r="F36" s="9">
        <v>290000</v>
      </c>
      <c r="G36" s="9">
        <v>290000</v>
      </c>
      <c r="H36" s="8"/>
    </row>
    <row r="37" spans="1:8" ht="43.35" customHeight="1" x14ac:dyDescent="0.2">
      <c r="A37" s="4" t="s">
        <v>0</v>
      </c>
      <c r="B37" s="5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15"/>
      <c r="D40" s="10" t="s">
        <v>11</v>
      </c>
      <c r="E40" s="11">
        <f>SUM(E36:E39)</f>
        <v>290000</v>
      </c>
      <c r="F40" s="11">
        <f t="shared" ref="F40:G40" si="16">SUM(F36:F39)</f>
        <v>290000</v>
      </c>
      <c r="G40" s="11">
        <f t="shared" si="16"/>
        <v>290000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14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4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5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  <row r="46" spans="1:8" ht="38.25" x14ac:dyDescent="0.2">
      <c r="A46" s="2" t="s">
        <v>17</v>
      </c>
      <c r="B46" s="3" t="s">
        <v>35</v>
      </c>
      <c r="C46" s="14" t="s">
        <v>26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4" t="s">
        <v>0</v>
      </c>
      <c r="B47" s="5" t="s">
        <v>0</v>
      </c>
      <c r="C47" s="14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4" t="s">
        <v>0</v>
      </c>
      <c r="B48" s="5" t="s">
        <v>0</v>
      </c>
      <c r="C48" s="14"/>
      <c r="D48" s="8" t="s">
        <v>9</v>
      </c>
      <c r="E48" s="9">
        <v>363000</v>
      </c>
      <c r="F48" s="9">
        <v>0</v>
      </c>
      <c r="G48" s="9">
        <v>0</v>
      </c>
      <c r="H48" s="8"/>
    </row>
    <row r="49" spans="1:8" ht="25.5" x14ac:dyDescent="0.2">
      <c r="A49" s="4" t="s">
        <v>0</v>
      </c>
      <c r="B49" s="5" t="s">
        <v>0</v>
      </c>
      <c r="C49" s="14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6" t="s">
        <v>0</v>
      </c>
      <c r="B50" s="7" t="s">
        <v>0</v>
      </c>
      <c r="C50" s="15"/>
      <c r="D50" s="10" t="s">
        <v>11</v>
      </c>
      <c r="E50" s="11">
        <f>SUM(E46:E49)</f>
        <v>363000</v>
      </c>
      <c r="F50" s="11">
        <f t="shared" ref="F50:G50" si="18">SUM(F46:F49)</f>
        <v>0</v>
      </c>
      <c r="G50" s="11">
        <f t="shared" si="18"/>
        <v>0</v>
      </c>
      <c r="H50" s="10" t="s">
        <v>0</v>
      </c>
    </row>
    <row r="51" spans="1:8" ht="102" customHeight="1" x14ac:dyDescent="0.2">
      <c r="A51" s="2">
        <v>3</v>
      </c>
      <c r="B51" s="30" t="s">
        <v>36</v>
      </c>
      <c r="C51" s="22" t="s">
        <v>26</v>
      </c>
      <c r="D51" s="23" t="s">
        <v>7</v>
      </c>
      <c r="E51" s="24">
        <v>0</v>
      </c>
      <c r="F51" s="24">
        <v>0</v>
      </c>
      <c r="G51" s="24">
        <v>0</v>
      </c>
      <c r="H51" s="23"/>
    </row>
    <row r="52" spans="1:8" ht="38.25" x14ac:dyDescent="0.2">
      <c r="A52" s="4" t="s">
        <v>0</v>
      </c>
      <c r="B52" s="31"/>
      <c r="C52" s="22"/>
      <c r="D52" s="23" t="s">
        <v>8</v>
      </c>
      <c r="E52" s="24">
        <v>0</v>
      </c>
      <c r="F52" s="24">
        <v>0</v>
      </c>
      <c r="G52" s="24">
        <v>0</v>
      </c>
      <c r="H52" s="23"/>
    </row>
    <row r="53" spans="1:8" ht="25.5" x14ac:dyDescent="0.2">
      <c r="A53" s="4" t="s">
        <v>0</v>
      </c>
      <c r="B53" s="25" t="s">
        <v>0</v>
      </c>
      <c r="C53" s="22"/>
      <c r="D53" s="23" t="s">
        <v>9</v>
      </c>
      <c r="E53" s="24">
        <v>315698</v>
      </c>
      <c r="F53" s="24">
        <v>0</v>
      </c>
      <c r="G53" s="24">
        <v>0</v>
      </c>
      <c r="H53" s="23"/>
    </row>
    <row r="54" spans="1:8" ht="25.5" x14ac:dyDescent="0.2">
      <c r="A54" s="4" t="s">
        <v>0</v>
      </c>
      <c r="B54" s="25" t="s">
        <v>0</v>
      </c>
      <c r="C54" s="22"/>
      <c r="D54" s="23" t="s">
        <v>10</v>
      </c>
      <c r="E54" s="24">
        <v>0</v>
      </c>
      <c r="F54" s="24">
        <v>0</v>
      </c>
      <c r="G54" s="24">
        <v>0</v>
      </c>
      <c r="H54" s="23"/>
    </row>
    <row r="55" spans="1:8" x14ac:dyDescent="0.2">
      <c r="A55" s="6" t="s">
        <v>0</v>
      </c>
      <c r="B55" s="26" t="s">
        <v>0</v>
      </c>
      <c r="C55" s="27"/>
      <c r="D55" s="28" t="s">
        <v>11</v>
      </c>
      <c r="E55" s="29">
        <f>SUM(E51:E54)</f>
        <v>315698</v>
      </c>
      <c r="F55" s="29">
        <f t="shared" ref="F55:G55" si="19">SUM(F51:F54)</f>
        <v>0</v>
      </c>
      <c r="G55" s="29">
        <f t="shared" si="19"/>
        <v>0</v>
      </c>
      <c r="H55" s="28" t="s">
        <v>0</v>
      </c>
    </row>
  </sheetData>
  <mergeCells count="19">
    <mergeCell ref="C36:C40"/>
    <mergeCell ref="C21:C25"/>
    <mergeCell ref="C51:C55"/>
    <mergeCell ref="B51:B52"/>
    <mergeCell ref="C46:C5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2020-12-21T13:20:44Z</dcterms:modified>
</cp:coreProperties>
</file>