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585" windowWidth="14805" windowHeight="7530"/>
  </bookViews>
  <sheets>
    <sheet name="Жирятино" sheetId="2" r:id="rId1"/>
  </sheets>
  <definedNames>
    <definedName name="_xlnm.Print_Area" localSheetId="0">Жирятино!$A$1:$I$66</definedName>
  </definedNames>
  <calcPr calcId="162913"/>
</workbook>
</file>

<file path=xl/calcChain.xml><?xml version="1.0" encoding="utf-8"?>
<calcChain xmlns="http://schemas.openxmlformats.org/spreadsheetml/2006/main">
  <c r="G20" i="2" l="1"/>
  <c r="G21" i="2"/>
  <c r="I49" i="2"/>
  <c r="I48" i="2"/>
  <c r="H49" i="2"/>
  <c r="H48" i="2" s="1"/>
  <c r="I45" i="2"/>
  <c r="I24" i="2" s="1"/>
  <c r="I23" i="2" s="1"/>
  <c r="I66" i="2" s="1"/>
  <c r="I46" i="2"/>
  <c r="H46" i="2"/>
  <c r="H45" i="2" s="1"/>
  <c r="G40" i="2"/>
  <c r="G39" i="2" s="1"/>
  <c r="G26" i="2"/>
  <c r="G25" i="2"/>
  <c r="G49" i="2"/>
  <c r="G48" i="2" s="1"/>
  <c r="G32" i="2"/>
  <c r="G31" i="2"/>
  <c r="G30" i="2"/>
  <c r="G29" i="2" s="1"/>
  <c r="H24" i="2" l="1"/>
  <c r="H23" i="2" s="1"/>
  <c r="H66" i="2" s="1"/>
  <c r="G24" i="2"/>
  <c r="G23" i="2" s="1"/>
  <c r="G66" i="2" s="1"/>
  <c r="G17" i="2" s="1"/>
</calcChain>
</file>

<file path=xl/sharedStrings.xml><?xml version="1.0" encoding="utf-8"?>
<sst xmlns="http://schemas.openxmlformats.org/spreadsheetml/2006/main" count="184" uniqueCount="69">
  <si>
    <t/>
  </si>
  <si>
    <t>Наименование</t>
  </si>
  <si>
    <t>Рз</t>
  </si>
  <si>
    <t>Пр</t>
  </si>
  <si>
    <t>ЦСР</t>
  </si>
  <si>
    <t>ВР</t>
  </si>
  <si>
    <t>01</t>
  </si>
  <si>
    <t>03</t>
  </si>
  <si>
    <t>05</t>
  </si>
  <si>
    <t>Социальное обеспечение и иные выплаты населению</t>
  </si>
  <si>
    <t>300</t>
  </si>
  <si>
    <t>10</t>
  </si>
  <si>
    <t>Благоустройство</t>
  </si>
  <si>
    <t>08</t>
  </si>
  <si>
    <t>Жилищно-коммунальное хозяйство</t>
  </si>
  <si>
    <t>Социальная политика</t>
  </si>
  <si>
    <t>Пенсионное обеспечение</t>
  </si>
  <si>
    <t xml:space="preserve">к решению Жирятинского сельского Совета народных депутатов </t>
  </si>
  <si>
    <t>1</t>
  </si>
  <si>
    <t>Иные межбюджетные трансфетры</t>
  </si>
  <si>
    <t>рублей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</si>
  <si>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</si>
  <si>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</si>
  <si>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</si>
  <si>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</si>
  <si>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</si>
  <si>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2020 год</t>
  </si>
  <si>
    <t>Выплата муниципальных пенсий (доплат к государственным пенсиям)</t>
  </si>
  <si>
    <t xml:space="preserve"> О внесении изменений и дополнений в решение Жирятинского</t>
  </si>
  <si>
    <t>Приложение №7.1</t>
  </si>
  <si>
    <t>сельского Совета народных депутатов от 18 декабря 2018 года № 3-162</t>
  </si>
  <si>
    <t xml:space="preserve">  "О бюджете муниципального образования "Жирятинское сельское поселение" на 2019 год и на плановый период 2020 и 2021 годов"</t>
  </si>
  <si>
    <t xml:space="preserve"> от 18 декабря 2018 года №3-162</t>
  </si>
  <si>
    <t>Изменение ведомственной структуры расходов бюджета муниципального образования "Жирятинское сельское поселение" на 2019 год  и на плановый период 2020 и 2021 годов</t>
  </si>
  <si>
    <t xml:space="preserve"> 2019 год</t>
  </si>
  <si>
    <t>2021 год</t>
  </si>
  <si>
    <t>Итого</t>
  </si>
  <si>
    <t xml:space="preserve"> </t>
  </si>
  <si>
    <t>Приложение 3</t>
  </si>
  <si>
    <t>Реализация программ формирования современной городской среды</t>
  </si>
  <si>
    <t>260F255550</t>
  </si>
  <si>
    <t xml:space="preserve"> Организация и обеспечение освещения улиц</t>
  </si>
  <si>
    <t>Мероприятия по благоустройству</t>
  </si>
  <si>
    <t xml:space="preserve">    ОБРАЗОВАНИЕ</t>
  </si>
  <si>
    <t xml:space="preserve">    КУЛЬТУРА, КИНЕМАТОГРАФИЯ</t>
  </si>
  <si>
    <t xml:space="preserve">    ФИЗИЧЕСКАЯ КУЛЬТУРА И СПОРТ</t>
  </si>
  <si>
    <t xml:space="preserve"> Мероприятия по работе с семьей, детьми и молодежью</t>
  </si>
  <si>
    <t xml:space="preserve"> Молодежная политика</t>
  </si>
  <si>
    <t>07</t>
  </si>
  <si>
    <t xml:space="preserve">      Культура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</si>
  <si>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</si>
  <si>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  Массовый спорт</t>
  </si>
  <si>
    <t xml:space="preserve">        Мероприятия по вовлечению населения в занятия физической культурой и массовым спортом, участие в соревнованиях различного уровня</t>
  </si>
  <si>
    <t>11</t>
  </si>
  <si>
    <t>02</t>
  </si>
  <si>
    <t xml:space="preserve">            Реализация программ (проектов) инициативного бюджетирования</t>
  </si>
  <si>
    <t>25027S5870</t>
  </si>
  <si>
    <t xml:space="preserve">    НАЦИОНАЛЬНАЯ ЭКОНОМИКА</t>
  </si>
  <si>
    <t xml:space="preserve">      Дорожное хозяйство (дорожные фонды)</t>
  </si>
  <si>
    <t xml:space="preserve">       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</si>
  <si>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25018S6170</t>
  </si>
  <si>
    <t>04</t>
  </si>
  <si>
    <t>09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</si>
  <si>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</si>
  <si>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26022L5550</t>
  </si>
  <si>
    <t>от 23 июля 2019 г  №3-175</t>
  </si>
  <si>
    <t xml:space="preserve">        Организация и содержание мест захоронения (кладбищ)</t>
  </si>
  <si>
    <t>Иные бюджетные ассигнования</t>
  </si>
  <si>
    <t>Уплата  налогов, сборов и иных 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</si>
</sst>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.9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>
      <alignment vertical="top" wrapText="1"/>
    </xf>
    <xf numFmtId="0" fontId="11" fillId="0" borderId="7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top" wrapText="1"/>
    </xf>
    <xf numFmtId="0" fontId="14" fillId="0" borderId="7" xfId="1" applyNumberFormat="1" applyFont="1" applyProtection="1">
      <alignment vertical="top" wrapText="1"/>
    </xf>
    <xf numFmtId="0" fontId="15" fillId="0" borderId="7" xfId="1" applyNumberFormat="1" applyFont="1" applyProtection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6" fillId="0" borderId="7" xfId="1" applyNumberFormat="1" applyFont="1" applyProtection="1">
      <alignment vertical="top" wrapText="1"/>
    </xf>
    <xf numFmtId="0" fontId="15" fillId="0" borderId="8" xfId="1" applyNumberFormat="1" applyFont="1" applyBorder="1" applyProtection="1">
      <alignment vertical="top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0" fillId="3" borderId="1" xfId="6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1" xfId="7" applyNumberFormat="1" applyFont="1" applyFill="1" applyBorder="1" applyAlignment="1">
      <alignment horizontal="center" vertical="center" wrapText="1"/>
    </xf>
    <xf numFmtId="0" fontId="8" fillId="3" borderId="1" xfId="7" applyNumberFormat="1" applyFont="1" applyFill="1" applyBorder="1" applyAlignment="1">
      <alignment horizontal="center" vertical="center" wrapText="1"/>
    </xf>
    <xf numFmtId="2" fontId="8" fillId="3" borderId="1" xfId="7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0"/>
  <sheetViews>
    <sheetView tabSelected="1" view="pageBreakPreview" zoomScale="86" zoomScaleNormal="86" workbookViewId="0">
      <selection activeCell="I38" sqref="I38"/>
    </sheetView>
  </sheetViews>
  <sheetFormatPr defaultRowHeight="12.75" x14ac:dyDescent="0.2"/>
  <cols>
    <col min="1" max="1" width="73.4257812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" customWidth="1"/>
    <col min="10" max="10" width="9.140625" hidden="1" customWidth="1"/>
  </cols>
  <sheetData>
    <row r="1" spans="1:10" ht="15.75" customHeight="1" x14ac:dyDescent="0.2">
      <c r="C1" s="1"/>
      <c r="D1" s="1"/>
      <c r="E1" s="52" t="s">
        <v>38</v>
      </c>
      <c r="F1" s="52"/>
      <c r="G1" s="52"/>
      <c r="H1" s="52"/>
      <c r="I1" s="52"/>
    </row>
    <row r="2" spans="1:10" ht="19.5" customHeight="1" x14ac:dyDescent="0.2">
      <c r="C2" s="50" t="s">
        <v>17</v>
      </c>
      <c r="D2" s="50"/>
      <c r="E2" s="50"/>
      <c r="F2" s="50"/>
      <c r="G2" s="50"/>
      <c r="H2" s="50"/>
      <c r="I2" s="50"/>
      <c r="J2" s="1"/>
    </row>
    <row r="3" spans="1:10" ht="15.75" customHeight="1" x14ac:dyDescent="0.2">
      <c r="C3" s="50" t="s">
        <v>65</v>
      </c>
      <c r="D3" s="50"/>
      <c r="E3" s="50"/>
      <c r="F3" s="50"/>
      <c r="G3" s="50"/>
      <c r="H3" s="50"/>
      <c r="I3" s="50"/>
      <c r="J3" s="1"/>
    </row>
    <row r="4" spans="1:10" ht="15.75" customHeight="1" x14ac:dyDescent="0.2">
      <c r="C4" s="50" t="s">
        <v>28</v>
      </c>
      <c r="D4" s="50"/>
      <c r="E4" s="50"/>
      <c r="F4" s="50"/>
      <c r="G4" s="50"/>
      <c r="H4" s="50"/>
      <c r="I4" s="50"/>
      <c r="J4" s="50"/>
    </row>
    <row r="5" spans="1:10" ht="15.75" customHeight="1" x14ac:dyDescent="0.2">
      <c r="C5" s="50" t="s">
        <v>30</v>
      </c>
      <c r="D5" s="50"/>
      <c r="E5" s="50"/>
      <c r="F5" s="50"/>
      <c r="G5" s="50"/>
      <c r="H5" s="50"/>
      <c r="I5" s="50"/>
      <c r="J5" s="50"/>
    </row>
    <row r="6" spans="1:10" ht="15.75" customHeight="1" x14ac:dyDescent="0.2">
      <c r="C6" s="50" t="s">
        <v>31</v>
      </c>
      <c r="D6" s="50"/>
      <c r="E6" s="50"/>
      <c r="F6" s="50"/>
      <c r="G6" s="50"/>
      <c r="H6" s="50"/>
      <c r="I6" s="50"/>
      <c r="J6" s="50"/>
    </row>
    <row r="7" spans="1:10" ht="15.75" customHeight="1" x14ac:dyDescent="0.2">
      <c r="C7" s="50"/>
      <c r="D7" s="50"/>
      <c r="E7" s="50"/>
      <c r="F7" s="50"/>
      <c r="G7" s="50"/>
      <c r="H7" s="50"/>
      <c r="I7" s="50"/>
      <c r="J7" s="50"/>
    </row>
    <row r="8" spans="1:10" ht="24.75" customHeight="1" x14ac:dyDescent="0.25">
      <c r="C8" s="51" t="s">
        <v>29</v>
      </c>
      <c r="D8" s="51"/>
      <c r="E8" s="51"/>
      <c r="F8" s="51"/>
      <c r="G8" s="51"/>
      <c r="H8" s="51"/>
      <c r="I8" s="51"/>
      <c r="J8" s="51"/>
    </row>
    <row r="9" spans="1:10" ht="15.75" customHeight="1" x14ac:dyDescent="0.2">
      <c r="C9" s="50" t="s">
        <v>17</v>
      </c>
      <c r="D9" s="50"/>
      <c r="E9" s="50"/>
      <c r="F9" s="50"/>
      <c r="G9" s="50"/>
      <c r="H9" s="50"/>
      <c r="I9" s="50"/>
      <c r="J9" s="22"/>
    </row>
    <row r="10" spans="1:10" ht="15.75" customHeight="1" x14ac:dyDescent="0.2">
      <c r="C10" s="50" t="s">
        <v>32</v>
      </c>
      <c r="D10" s="50"/>
      <c r="E10" s="50"/>
      <c r="F10" s="50"/>
      <c r="G10" s="50"/>
      <c r="H10" s="50"/>
      <c r="I10" s="50"/>
      <c r="J10" s="22"/>
    </row>
    <row r="11" spans="1:10" ht="33.75" customHeight="1" x14ac:dyDescent="0.25">
      <c r="C11" s="55" t="s">
        <v>31</v>
      </c>
      <c r="D11" s="55"/>
      <c r="E11" s="55"/>
      <c r="F11" s="55"/>
      <c r="G11" s="55"/>
      <c r="H11" s="55"/>
      <c r="I11" s="55"/>
    </row>
    <row r="12" spans="1:10" ht="20.25" customHeight="1" x14ac:dyDescent="0.25">
      <c r="C12" s="23"/>
      <c r="D12" s="23"/>
      <c r="E12" s="23"/>
      <c r="F12" s="23"/>
      <c r="G12" s="23"/>
      <c r="H12" s="23"/>
      <c r="I12" s="23"/>
    </row>
    <row r="13" spans="1:10" ht="43.5" customHeight="1" x14ac:dyDescent="0.2">
      <c r="A13" s="54" t="s">
        <v>33</v>
      </c>
      <c r="B13" s="54"/>
      <c r="C13" s="54"/>
      <c r="D13" s="54"/>
      <c r="E13" s="54"/>
      <c r="F13" s="54"/>
      <c r="G13" s="54"/>
      <c r="H13" s="54"/>
      <c r="I13" s="54"/>
    </row>
    <row r="14" spans="1:10" ht="36.75" customHeight="1" x14ac:dyDescent="0.3">
      <c r="A14" s="10"/>
      <c r="B14" s="10"/>
      <c r="C14" s="10"/>
      <c r="D14" s="10"/>
      <c r="E14" s="10"/>
      <c r="F14" s="10"/>
      <c r="G14" s="53" t="s">
        <v>20</v>
      </c>
      <c r="H14" s="53"/>
      <c r="I14" s="53"/>
    </row>
    <row r="15" spans="1:10" ht="22.5" customHeight="1" x14ac:dyDescent="0.2">
      <c r="A15" s="49" t="s">
        <v>1</v>
      </c>
      <c r="B15" s="49" t="s">
        <v>25</v>
      </c>
      <c r="C15" s="49" t="s">
        <v>2</v>
      </c>
      <c r="D15" s="49" t="s">
        <v>3</v>
      </c>
      <c r="E15" s="49" t="s">
        <v>4</v>
      </c>
      <c r="F15" s="49" t="s">
        <v>5</v>
      </c>
      <c r="G15" s="49" t="s">
        <v>34</v>
      </c>
      <c r="H15" s="49" t="s">
        <v>26</v>
      </c>
      <c r="I15" s="49" t="s">
        <v>35</v>
      </c>
    </row>
    <row r="16" spans="1:10" ht="22.5" customHeight="1" x14ac:dyDescent="0.2">
      <c r="A16" s="2" t="s">
        <v>18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</row>
    <row r="17" spans="1:10" ht="15.75" x14ac:dyDescent="0.2">
      <c r="A17" s="13" t="s">
        <v>24</v>
      </c>
      <c r="B17" s="13">
        <v>925</v>
      </c>
      <c r="C17" s="40"/>
      <c r="D17" s="40"/>
      <c r="E17" s="13"/>
      <c r="F17" s="13"/>
      <c r="G17" s="24">
        <f>G66</f>
        <v>4450204.5</v>
      </c>
      <c r="H17" s="13"/>
      <c r="I17" s="13"/>
    </row>
    <row r="18" spans="1:10" ht="15.75" x14ac:dyDescent="0.2">
      <c r="A18" s="30" t="s">
        <v>57</v>
      </c>
      <c r="B18" s="13">
        <v>925</v>
      </c>
      <c r="C18" s="42" t="s">
        <v>61</v>
      </c>
      <c r="D18" s="42"/>
      <c r="E18" s="13"/>
      <c r="F18" s="13"/>
      <c r="G18" s="24">
        <v>1489769</v>
      </c>
      <c r="H18" s="13"/>
      <c r="I18" s="13"/>
    </row>
    <row r="19" spans="1:10" ht="15.75" x14ac:dyDescent="0.2">
      <c r="A19" s="30" t="s">
        <v>58</v>
      </c>
      <c r="B19" s="13">
        <v>925</v>
      </c>
      <c r="C19" s="42" t="s">
        <v>61</v>
      </c>
      <c r="D19" s="42" t="s">
        <v>62</v>
      </c>
      <c r="E19" s="13" t="s">
        <v>37</v>
      </c>
      <c r="F19" s="13"/>
      <c r="G19" s="41">
        <v>1489769</v>
      </c>
      <c r="H19" s="13"/>
      <c r="I19" s="13"/>
    </row>
    <row r="20" spans="1:10" ht="47.25" x14ac:dyDescent="0.2">
      <c r="A20" s="30" t="s">
        <v>59</v>
      </c>
      <c r="B20" s="13">
        <v>925</v>
      </c>
      <c r="C20" s="42" t="s">
        <v>61</v>
      </c>
      <c r="D20" s="42" t="s">
        <v>62</v>
      </c>
      <c r="E20" s="13" t="s">
        <v>60</v>
      </c>
      <c r="F20" s="13"/>
      <c r="G20" s="41">
        <f>G21</f>
        <v>1489769</v>
      </c>
      <c r="H20" s="13"/>
      <c r="I20" s="13"/>
    </row>
    <row r="21" spans="1:10" ht="31.5" x14ac:dyDescent="0.2">
      <c r="A21" s="3" t="s">
        <v>23</v>
      </c>
      <c r="B21" s="13">
        <v>925</v>
      </c>
      <c r="C21" s="42" t="s">
        <v>61</v>
      </c>
      <c r="D21" s="42" t="s">
        <v>62</v>
      </c>
      <c r="E21" s="2" t="s">
        <v>60</v>
      </c>
      <c r="F21" s="2">
        <v>200</v>
      </c>
      <c r="G21" s="41">
        <f>G22</f>
        <v>1489769</v>
      </c>
      <c r="H21" s="13"/>
      <c r="I21" s="13"/>
    </row>
    <row r="22" spans="1:10" ht="31.5" x14ac:dyDescent="0.2">
      <c r="A22" s="3" t="s">
        <v>21</v>
      </c>
      <c r="B22" s="13">
        <v>925</v>
      </c>
      <c r="C22" s="42" t="s">
        <v>61</v>
      </c>
      <c r="D22" s="42" t="s">
        <v>62</v>
      </c>
      <c r="E22" s="2" t="s">
        <v>60</v>
      </c>
      <c r="F22" s="2">
        <v>240</v>
      </c>
      <c r="G22" s="41">
        <v>1489769</v>
      </c>
      <c r="H22" s="13"/>
      <c r="I22" s="13"/>
    </row>
    <row r="23" spans="1:10" ht="21" customHeight="1" x14ac:dyDescent="0.2">
      <c r="A23" s="43" t="s">
        <v>14</v>
      </c>
      <c r="B23" s="44">
        <v>925</v>
      </c>
      <c r="C23" s="45" t="s">
        <v>8</v>
      </c>
      <c r="D23" s="46" t="s">
        <v>0</v>
      </c>
      <c r="E23" s="47" t="s">
        <v>0</v>
      </c>
      <c r="F23" s="47" t="s">
        <v>0</v>
      </c>
      <c r="G23" s="48">
        <f>G24</f>
        <v>1767435.5</v>
      </c>
      <c r="H23" s="48">
        <f>H24</f>
        <v>0</v>
      </c>
      <c r="I23" s="48">
        <f>I24</f>
        <v>0</v>
      </c>
    </row>
    <row r="24" spans="1:10" ht="23.25" customHeight="1" x14ac:dyDescent="0.2">
      <c r="A24" s="19" t="s">
        <v>12</v>
      </c>
      <c r="B24" s="13">
        <v>925</v>
      </c>
      <c r="C24" s="21" t="s">
        <v>8</v>
      </c>
      <c r="D24" s="21" t="s">
        <v>7</v>
      </c>
      <c r="E24" s="20"/>
      <c r="F24" s="20"/>
      <c r="G24" s="25">
        <f>G25+G39+G42+G45+G48</f>
        <v>1767435.5</v>
      </c>
      <c r="H24" s="25">
        <f>H25+H39+H42+H45+H48</f>
        <v>0</v>
      </c>
      <c r="I24" s="25">
        <f>I25+I39+I42+I45+I48</f>
        <v>0</v>
      </c>
    </row>
    <row r="25" spans="1:10" ht="15.75" x14ac:dyDescent="0.2">
      <c r="A25" s="30" t="s">
        <v>41</v>
      </c>
      <c r="B25" s="13">
        <v>925</v>
      </c>
      <c r="C25" s="21" t="s">
        <v>8</v>
      </c>
      <c r="D25" s="21" t="s">
        <v>7</v>
      </c>
      <c r="E25" s="20">
        <v>2501981690</v>
      </c>
      <c r="F25" s="4"/>
      <c r="G25" s="25">
        <f>G26</f>
        <v>-320090.31</v>
      </c>
      <c r="H25" s="25"/>
      <c r="I25" s="25"/>
    </row>
    <row r="26" spans="1:10" ht="31.5" x14ac:dyDescent="0.2">
      <c r="A26" s="3" t="s">
        <v>23</v>
      </c>
      <c r="B26" s="2">
        <v>925</v>
      </c>
      <c r="C26" s="7" t="s">
        <v>8</v>
      </c>
      <c r="D26" s="7" t="s">
        <v>7</v>
      </c>
      <c r="E26" s="4">
        <v>2501981690</v>
      </c>
      <c r="F26" s="4">
        <v>200</v>
      </c>
      <c r="G26" s="26">
        <f>G27</f>
        <v>-320090.31</v>
      </c>
      <c r="H26" s="4"/>
      <c r="I26" s="4"/>
    </row>
    <row r="27" spans="1:10" ht="31.5" x14ac:dyDescent="0.2">
      <c r="A27" s="3" t="s">
        <v>21</v>
      </c>
      <c r="B27" s="2">
        <v>925</v>
      </c>
      <c r="C27" s="7" t="s">
        <v>8</v>
      </c>
      <c r="D27" s="7" t="s">
        <v>7</v>
      </c>
      <c r="E27" s="4">
        <v>2501981690</v>
      </c>
      <c r="F27" s="4">
        <v>240</v>
      </c>
      <c r="G27" s="26">
        <v>-320090.31</v>
      </c>
      <c r="H27" s="4"/>
      <c r="I27" s="4"/>
    </row>
    <row r="28" spans="1:10" ht="15.75" hidden="1" x14ac:dyDescent="0.2">
      <c r="A28" s="12" t="s">
        <v>19</v>
      </c>
      <c r="B28" s="2">
        <v>925</v>
      </c>
      <c r="C28" s="6" t="s">
        <v>13</v>
      </c>
      <c r="D28" s="4" t="s">
        <v>6</v>
      </c>
      <c r="E28" s="9">
        <v>2502584260</v>
      </c>
      <c r="F28" s="4">
        <v>540</v>
      </c>
      <c r="G28" s="4">
        <v>3891660</v>
      </c>
      <c r="H28" s="4"/>
      <c r="I28" s="4"/>
    </row>
    <row r="29" spans="1:10" ht="15.75" hidden="1" x14ac:dyDescent="0.2">
      <c r="A29" s="17" t="s">
        <v>15</v>
      </c>
      <c r="B29" s="14">
        <v>925</v>
      </c>
      <c r="C29" s="15" t="s">
        <v>11</v>
      </c>
      <c r="D29" s="16" t="s">
        <v>0</v>
      </c>
      <c r="E29" s="16" t="s">
        <v>0</v>
      </c>
      <c r="F29" s="16" t="s">
        <v>0</v>
      </c>
      <c r="G29" s="16">
        <f>G30</f>
        <v>0</v>
      </c>
      <c r="H29" s="16"/>
      <c r="I29" s="16"/>
    </row>
    <row r="30" spans="1:10" ht="15.75" hidden="1" x14ac:dyDescent="0.2">
      <c r="A30" s="18" t="s">
        <v>16</v>
      </c>
      <c r="B30" s="2">
        <v>925</v>
      </c>
      <c r="C30" s="8" t="s">
        <v>11</v>
      </c>
      <c r="D30" s="8" t="s">
        <v>6</v>
      </c>
      <c r="E30" s="9" t="s">
        <v>0</v>
      </c>
      <c r="F30" s="9" t="s">
        <v>0</v>
      </c>
      <c r="G30" s="9">
        <f>G31</f>
        <v>0</v>
      </c>
      <c r="H30" s="9"/>
      <c r="I30" s="9"/>
    </row>
    <row r="31" spans="1:10" ht="15.75" hidden="1" x14ac:dyDescent="0.2">
      <c r="A31" s="12" t="s">
        <v>27</v>
      </c>
      <c r="B31" s="2">
        <v>925</v>
      </c>
      <c r="C31" s="4" t="s">
        <v>11</v>
      </c>
      <c r="D31" s="4" t="s">
        <v>6</v>
      </c>
      <c r="E31" s="4"/>
      <c r="F31" s="5" t="s">
        <v>0</v>
      </c>
      <c r="G31" s="5">
        <f>G32</f>
        <v>0</v>
      </c>
      <c r="H31" s="5"/>
      <c r="I31" s="5"/>
    </row>
    <row r="32" spans="1:10" ht="15.75" hidden="1" x14ac:dyDescent="0.2">
      <c r="A32" s="11" t="s">
        <v>9</v>
      </c>
      <c r="B32" s="2">
        <v>925</v>
      </c>
      <c r="C32" s="4" t="s">
        <v>11</v>
      </c>
      <c r="D32" s="4" t="s">
        <v>6</v>
      </c>
      <c r="E32" s="4"/>
      <c r="F32" s="4" t="s">
        <v>10</v>
      </c>
      <c r="G32" s="4">
        <f>G33</f>
        <v>0</v>
      </c>
      <c r="H32" s="4"/>
      <c r="I32" s="4"/>
      <c r="J32">
        <v>0</v>
      </c>
    </row>
    <row r="33" spans="1:9" ht="31.5" hidden="1" x14ac:dyDescent="0.2">
      <c r="A33" s="33" t="s">
        <v>22</v>
      </c>
      <c r="B33" s="2">
        <v>925</v>
      </c>
      <c r="C33" s="4" t="s">
        <v>11</v>
      </c>
      <c r="D33" s="4" t="s">
        <v>6</v>
      </c>
      <c r="E33" s="4"/>
      <c r="F33" s="4">
        <v>320</v>
      </c>
      <c r="G33" s="4"/>
      <c r="H33" s="4"/>
      <c r="I33" s="4"/>
    </row>
    <row r="34" spans="1:9" ht="15.75" x14ac:dyDescent="0.2">
      <c r="A34" s="30" t="s">
        <v>66</v>
      </c>
      <c r="B34" s="34">
        <v>925</v>
      </c>
      <c r="C34" s="21" t="s">
        <v>8</v>
      </c>
      <c r="D34" s="21" t="s">
        <v>7</v>
      </c>
      <c r="E34" s="20"/>
      <c r="F34" s="20"/>
      <c r="G34" s="20">
        <v>0</v>
      </c>
      <c r="H34" s="20"/>
      <c r="I34" s="20"/>
    </row>
    <row r="35" spans="1:9" ht="31.5" x14ac:dyDescent="0.2">
      <c r="A35" s="3" t="s">
        <v>23</v>
      </c>
      <c r="B35" s="32">
        <v>925</v>
      </c>
      <c r="C35" s="7" t="s">
        <v>8</v>
      </c>
      <c r="D35" s="7" t="s">
        <v>7</v>
      </c>
      <c r="E35" s="4">
        <v>2502181710</v>
      </c>
      <c r="F35" s="4">
        <v>200</v>
      </c>
      <c r="G35" s="26">
        <v>-10000</v>
      </c>
      <c r="H35" s="4"/>
      <c r="I35" s="4"/>
    </row>
    <row r="36" spans="1:9" ht="31.5" x14ac:dyDescent="0.2">
      <c r="A36" s="3" t="s">
        <v>21</v>
      </c>
      <c r="B36" s="32">
        <v>925</v>
      </c>
      <c r="C36" s="7" t="s">
        <v>8</v>
      </c>
      <c r="D36" s="7" t="s">
        <v>7</v>
      </c>
      <c r="E36" s="4">
        <v>2502181710</v>
      </c>
      <c r="F36" s="4">
        <v>240</v>
      </c>
      <c r="G36" s="26">
        <v>-10000</v>
      </c>
      <c r="H36" s="4"/>
      <c r="I36" s="4"/>
    </row>
    <row r="37" spans="1:9" ht="18" customHeight="1" x14ac:dyDescent="0.2">
      <c r="A37" s="29" t="s">
        <v>67</v>
      </c>
      <c r="B37" s="2">
        <v>925</v>
      </c>
      <c r="C37" s="7" t="s">
        <v>8</v>
      </c>
      <c r="D37" s="7" t="s">
        <v>7</v>
      </c>
      <c r="E37" s="4">
        <v>2502181710</v>
      </c>
      <c r="F37" s="4">
        <v>800</v>
      </c>
      <c r="G37" s="26">
        <v>10000</v>
      </c>
      <c r="H37" s="4"/>
      <c r="I37" s="4"/>
    </row>
    <row r="38" spans="1:9" ht="21.75" customHeight="1" x14ac:dyDescent="0.2">
      <c r="A38" s="29" t="s">
        <v>68</v>
      </c>
      <c r="B38" s="32">
        <v>925</v>
      </c>
      <c r="C38" s="7" t="s">
        <v>8</v>
      </c>
      <c r="D38" s="7" t="s">
        <v>7</v>
      </c>
      <c r="E38" s="4">
        <v>2502181710</v>
      </c>
      <c r="F38" s="4">
        <v>850</v>
      </c>
      <c r="G38" s="26">
        <v>10000</v>
      </c>
      <c r="H38" s="4"/>
      <c r="I38" s="4"/>
    </row>
    <row r="39" spans="1:9" ht="15.75" x14ac:dyDescent="0.2">
      <c r="A39" s="28" t="s">
        <v>42</v>
      </c>
      <c r="B39" s="13">
        <v>925</v>
      </c>
      <c r="C39" s="21" t="s">
        <v>8</v>
      </c>
      <c r="D39" s="21" t="s">
        <v>7</v>
      </c>
      <c r="E39" s="20">
        <v>2502281730</v>
      </c>
      <c r="F39" s="20"/>
      <c r="G39" s="25">
        <f>G40</f>
        <v>-220000</v>
      </c>
      <c r="H39" s="4"/>
      <c r="I39" s="4"/>
    </row>
    <row r="40" spans="1:9" ht="31.5" x14ac:dyDescent="0.2">
      <c r="A40" s="3" t="s">
        <v>23</v>
      </c>
      <c r="B40" s="2">
        <v>925</v>
      </c>
      <c r="C40" s="7" t="s">
        <v>8</v>
      </c>
      <c r="D40" s="7" t="s">
        <v>7</v>
      </c>
      <c r="E40" s="4">
        <v>2502281730</v>
      </c>
      <c r="F40" s="4">
        <v>200</v>
      </c>
      <c r="G40" s="26">
        <f>G41</f>
        <v>-220000</v>
      </c>
      <c r="H40" s="4"/>
      <c r="I40" s="4"/>
    </row>
    <row r="41" spans="1:9" ht="31.5" x14ac:dyDescent="0.2">
      <c r="A41" s="3" t="s">
        <v>21</v>
      </c>
      <c r="B41" s="2">
        <v>925</v>
      </c>
      <c r="C41" s="7" t="s">
        <v>8</v>
      </c>
      <c r="D41" s="7" t="s">
        <v>7</v>
      </c>
      <c r="E41" s="4">
        <v>2502281730</v>
      </c>
      <c r="F41" s="4">
        <v>240</v>
      </c>
      <c r="G41" s="26">
        <v>-220000</v>
      </c>
      <c r="H41" s="4"/>
      <c r="I41" s="4"/>
    </row>
    <row r="42" spans="1:9" ht="33.75" customHeight="1" x14ac:dyDescent="0.2">
      <c r="A42" s="39" t="s">
        <v>55</v>
      </c>
      <c r="B42" s="13">
        <v>925</v>
      </c>
      <c r="C42" s="21" t="s">
        <v>8</v>
      </c>
      <c r="D42" s="21" t="s">
        <v>7</v>
      </c>
      <c r="E42" s="20" t="s">
        <v>56</v>
      </c>
      <c r="F42" s="20"/>
      <c r="G42" s="25">
        <v>2350300</v>
      </c>
      <c r="H42" s="20"/>
      <c r="I42" s="4"/>
    </row>
    <row r="43" spans="1:9" ht="31.5" x14ac:dyDescent="0.2">
      <c r="A43" s="3" t="s">
        <v>23</v>
      </c>
      <c r="B43" s="2">
        <v>925</v>
      </c>
      <c r="C43" s="7" t="s">
        <v>8</v>
      </c>
      <c r="D43" s="7" t="s">
        <v>7</v>
      </c>
      <c r="E43" s="4" t="s">
        <v>56</v>
      </c>
      <c r="F43" s="4">
        <v>200</v>
      </c>
      <c r="G43" s="26">
        <v>2350300</v>
      </c>
      <c r="H43" s="4"/>
      <c r="I43" s="4"/>
    </row>
    <row r="44" spans="1:9" ht="38.25" customHeight="1" x14ac:dyDescent="0.2">
      <c r="A44" s="3" t="s">
        <v>21</v>
      </c>
      <c r="B44" s="2">
        <v>925</v>
      </c>
      <c r="C44" s="7"/>
      <c r="D44" s="7"/>
      <c r="E44" s="4" t="s">
        <v>56</v>
      </c>
      <c r="F44" s="4">
        <v>240</v>
      </c>
      <c r="G44" s="26">
        <v>2350300</v>
      </c>
      <c r="H44" s="4"/>
      <c r="I44" s="4"/>
    </row>
    <row r="45" spans="1:9" ht="75.75" customHeight="1" x14ac:dyDescent="0.2">
      <c r="A45" s="35" t="s">
        <v>63</v>
      </c>
      <c r="B45" s="13">
        <v>925</v>
      </c>
      <c r="C45" s="21" t="s">
        <v>8</v>
      </c>
      <c r="D45" s="21" t="s">
        <v>7</v>
      </c>
      <c r="E45" s="20" t="s">
        <v>64</v>
      </c>
      <c r="F45" s="20"/>
      <c r="G45" s="25"/>
      <c r="H45" s="25">
        <f>H46</f>
        <v>-61011</v>
      </c>
      <c r="I45" s="25">
        <f>I46</f>
        <v>-61011</v>
      </c>
    </row>
    <row r="46" spans="1:9" ht="38.25" customHeight="1" x14ac:dyDescent="0.2">
      <c r="A46" s="3" t="s">
        <v>23</v>
      </c>
      <c r="B46" s="2">
        <v>925</v>
      </c>
      <c r="C46" s="7" t="s">
        <v>8</v>
      </c>
      <c r="D46" s="7" t="s">
        <v>7</v>
      </c>
      <c r="E46" s="4" t="s">
        <v>64</v>
      </c>
      <c r="F46" s="4">
        <v>200</v>
      </c>
      <c r="G46" s="26"/>
      <c r="H46" s="26">
        <f>H47</f>
        <v>-61011</v>
      </c>
      <c r="I46" s="26">
        <f>I47</f>
        <v>-61011</v>
      </c>
    </row>
    <row r="47" spans="1:9" ht="38.25" customHeight="1" x14ac:dyDescent="0.2">
      <c r="A47" s="3" t="s">
        <v>21</v>
      </c>
      <c r="B47" s="2">
        <v>925</v>
      </c>
      <c r="C47" s="7" t="s">
        <v>8</v>
      </c>
      <c r="D47" s="7" t="s">
        <v>7</v>
      </c>
      <c r="E47" s="4" t="s">
        <v>64</v>
      </c>
      <c r="F47" s="4">
        <v>240</v>
      </c>
      <c r="G47" s="26"/>
      <c r="H47" s="26">
        <v>-61011</v>
      </c>
      <c r="I47" s="26">
        <v>-61011</v>
      </c>
    </row>
    <row r="48" spans="1:9" ht="15.75" x14ac:dyDescent="0.2">
      <c r="A48" s="28" t="s">
        <v>39</v>
      </c>
      <c r="B48" s="13">
        <v>925</v>
      </c>
      <c r="C48" s="21" t="s">
        <v>8</v>
      </c>
      <c r="D48" s="21" t="s">
        <v>7</v>
      </c>
      <c r="E48" s="20" t="s">
        <v>40</v>
      </c>
      <c r="F48" s="20"/>
      <c r="G48" s="25">
        <f t="shared" ref="G48:I49" si="0">G49</f>
        <v>-42774.19</v>
      </c>
      <c r="H48" s="25">
        <f t="shared" si="0"/>
        <v>61011</v>
      </c>
      <c r="I48" s="25">
        <f t="shared" si="0"/>
        <v>61011</v>
      </c>
    </row>
    <row r="49" spans="1:9" ht="31.5" x14ac:dyDescent="0.2">
      <c r="A49" s="27" t="s">
        <v>23</v>
      </c>
      <c r="B49" s="2">
        <v>925</v>
      </c>
      <c r="C49" s="7" t="s">
        <v>8</v>
      </c>
      <c r="D49" s="7" t="s">
        <v>7</v>
      </c>
      <c r="E49" s="4" t="s">
        <v>40</v>
      </c>
      <c r="F49" s="4">
        <v>200</v>
      </c>
      <c r="G49" s="26">
        <f t="shared" si="0"/>
        <v>-42774.19</v>
      </c>
      <c r="H49" s="26">
        <f t="shared" si="0"/>
        <v>61011</v>
      </c>
      <c r="I49" s="26">
        <f t="shared" si="0"/>
        <v>61011</v>
      </c>
    </row>
    <row r="50" spans="1:9" ht="36.75" customHeight="1" x14ac:dyDescent="0.2">
      <c r="A50" s="27" t="s">
        <v>21</v>
      </c>
      <c r="B50" s="2">
        <v>925</v>
      </c>
      <c r="C50" s="7" t="s">
        <v>8</v>
      </c>
      <c r="D50" s="7" t="s">
        <v>7</v>
      </c>
      <c r="E50" s="4" t="s">
        <v>40</v>
      </c>
      <c r="F50" s="4">
        <v>240</v>
      </c>
      <c r="G50" s="26">
        <v>-42774.19</v>
      </c>
      <c r="H50" s="26">
        <v>61011</v>
      </c>
      <c r="I50" s="26">
        <v>61011</v>
      </c>
    </row>
    <row r="51" spans="1:9" ht="16.5" x14ac:dyDescent="0.2">
      <c r="A51" s="38" t="s">
        <v>43</v>
      </c>
      <c r="B51" s="13">
        <v>925</v>
      </c>
      <c r="C51" s="21" t="s">
        <v>48</v>
      </c>
      <c r="D51" s="21"/>
      <c r="E51" s="20"/>
      <c r="F51" s="20"/>
      <c r="G51" s="25">
        <v>10000</v>
      </c>
      <c r="H51" s="26"/>
      <c r="I51" s="26"/>
    </row>
    <row r="52" spans="1:9" ht="15.75" x14ac:dyDescent="0.2">
      <c r="A52" s="29" t="s">
        <v>47</v>
      </c>
      <c r="B52" s="2">
        <v>925</v>
      </c>
      <c r="C52" s="7" t="s">
        <v>48</v>
      </c>
      <c r="D52" s="7" t="s">
        <v>48</v>
      </c>
      <c r="E52" s="4"/>
      <c r="F52" s="4"/>
      <c r="G52" s="26">
        <v>10000</v>
      </c>
      <c r="H52" s="4"/>
      <c r="I52" s="4"/>
    </row>
    <row r="53" spans="1:9" ht="15.75" x14ac:dyDescent="0.2">
      <c r="A53" s="29" t="s">
        <v>46</v>
      </c>
      <c r="B53" s="2">
        <v>925</v>
      </c>
      <c r="C53" s="7" t="s">
        <v>48</v>
      </c>
      <c r="D53" s="7" t="s">
        <v>48</v>
      </c>
      <c r="E53" s="4">
        <v>2502482360</v>
      </c>
      <c r="F53" s="4"/>
      <c r="G53" s="26">
        <v>10000</v>
      </c>
      <c r="H53" s="4"/>
      <c r="I53" s="4"/>
    </row>
    <row r="54" spans="1:9" ht="31.5" x14ac:dyDescent="0.2">
      <c r="A54" s="3" t="s">
        <v>23</v>
      </c>
      <c r="B54" s="2">
        <v>925</v>
      </c>
      <c r="C54" s="7" t="s">
        <v>48</v>
      </c>
      <c r="D54" s="7" t="s">
        <v>48</v>
      </c>
      <c r="E54" s="4">
        <v>250248360</v>
      </c>
      <c r="F54" s="4">
        <v>200</v>
      </c>
      <c r="G54" s="26">
        <v>10000</v>
      </c>
      <c r="H54" s="4"/>
      <c r="I54" s="4"/>
    </row>
    <row r="55" spans="1:9" ht="31.5" x14ac:dyDescent="0.2">
      <c r="A55" s="33" t="s">
        <v>21</v>
      </c>
      <c r="B55" s="2">
        <v>925</v>
      </c>
      <c r="C55" s="7" t="s">
        <v>48</v>
      </c>
      <c r="D55" s="7" t="s">
        <v>48</v>
      </c>
      <c r="E55" s="4">
        <v>250248360</v>
      </c>
      <c r="F55" s="4">
        <v>240</v>
      </c>
      <c r="G55" s="26">
        <v>10000</v>
      </c>
      <c r="H55" s="4"/>
      <c r="I55" s="4"/>
    </row>
    <row r="56" spans="1:9" ht="16.5" x14ac:dyDescent="0.2">
      <c r="A56" s="38" t="s">
        <v>44</v>
      </c>
      <c r="B56" s="34">
        <v>925</v>
      </c>
      <c r="C56" s="21" t="s">
        <v>13</v>
      </c>
      <c r="D56" s="21"/>
      <c r="E56" s="20"/>
      <c r="F56" s="20"/>
      <c r="G56" s="25">
        <v>1173000</v>
      </c>
      <c r="H56" s="4"/>
      <c r="I56" s="4"/>
    </row>
    <row r="57" spans="1:9" ht="15.75" x14ac:dyDescent="0.2">
      <c r="A57" s="29" t="s">
        <v>49</v>
      </c>
      <c r="B57" s="2">
        <v>925</v>
      </c>
      <c r="C57" s="7" t="s">
        <v>13</v>
      </c>
      <c r="D57" s="7" t="s">
        <v>6</v>
      </c>
      <c r="E57" s="4"/>
      <c r="F57" s="4"/>
      <c r="G57" s="26">
        <v>1173000</v>
      </c>
      <c r="H57" s="4"/>
      <c r="I57" s="4"/>
    </row>
    <row r="58" spans="1:9" ht="78.75" x14ac:dyDescent="0.2">
      <c r="A58" s="29" t="s">
        <v>50</v>
      </c>
      <c r="B58" s="32">
        <v>925</v>
      </c>
      <c r="C58" s="7" t="s">
        <v>13</v>
      </c>
      <c r="D58" s="7" t="s">
        <v>6</v>
      </c>
      <c r="E58" s="4">
        <v>2502584260</v>
      </c>
      <c r="F58" s="4"/>
      <c r="G58" s="26">
        <v>1173000</v>
      </c>
      <c r="H58" s="4"/>
      <c r="I58" s="4"/>
    </row>
    <row r="59" spans="1:9" ht="31.5" x14ac:dyDescent="0.2">
      <c r="A59" s="3" t="s">
        <v>23</v>
      </c>
      <c r="B59" s="2">
        <v>925</v>
      </c>
      <c r="C59" s="7" t="s">
        <v>13</v>
      </c>
      <c r="D59" s="7" t="s">
        <v>6</v>
      </c>
      <c r="E59" s="4">
        <v>2502584260</v>
      </c>
      <c r="F59" s="4">
        <v>200</v>
      </c>
      <c r="G59" s="26">
        <v>1173000</v>
      </c>
      <c r="H59" s="4"/>
      <c r="I59" s="4"/>
    </row>
    <row r="60" spans="1:9" ht="31.5" x14ac:dyDescent="0.2">
      <c r="A60" s="33" t="s">
        <v>21</v>
      </c>
      <c r="B60" s="32">
        <v>925</v>
      </c>
      <c r="C60" s="7" t="s">
        <v>13</v>
      </c>
      <c r="D60" s="7" t="s">
        <v>6</v>
      </c>
      <c r="E60" s="4">
        <v>2502584260</v>
      </c>
      <c r="F60" s="4">
        <v>240</v>
      </c>
      <c r="G60" s="26">
        <v>1173000</v>
      </c>
      <c r="H60" s="4"/>
      <c r="I60" s="4"/>
    </row>
    <row r="61" spans="1:9" ht="16.5" x14ac:dyDescent="0.2">
      <c r="A61" s="38" t="s">
        <v>45</v>
      </c>
      <c r="B61" s="34">
        <v>925</v>
      </c>
      <c r="C61" s="21" t="s">
        <v>53</v>
      </c>
      <c r="D61" s="21"/>
      <c r="E61" s="20"/>
      <c r="F61" s="20"/>
      <c r="G61" s="25">
        <v>10000</v>
      </c>
      <c r="H61" s="4"/>
      <c r="I61" s="4"/>
    </row>
    <row r="62" spans="1:9" ht="15.75" x14ac:dyDescent="0.2">
      <c r="A62" s="29" t="s">
        <v>51</v>
      </c>
      <c r="B62" s="32">
        <v>925</v>
      </c>
      <c r="C62" s="21" t="s">
        <v>53</v>
      </c>
      <c r="D62" s="21" t="s">
        <v>54</v>
      </c>
      <c r="E62" s="20"/>
      <c r="F62" s="20"/>
      <c r="G62" s="26">
        <v>10000</v>
      </c>
      <c r="H62" s="4"/>
      <c r="I62" s="4"/>
    </row>
    <row r="63" spans="1:9" ht="45.75" customHeight="1" x14ac:dyDescent="0.2">
      <c r="A63" s="29" t="s">
        <v>52</v>
      </c>
      <c r="B63" s="32">
        <v>925</v>
      </c>
      <c r="C63" s="7" t="s">
        <v>53</v>
      </c>
      <c r="D63" s="7" t="s">
        <v>54</v>
      </c>
      <c r="E63" s="4">
        <v>2502382300</v>
      </c>
      <c r="F63" s="20"/>
      <c r="G63" s="26">
        <v>10000</v>
      </c>
      <c r="H63" s="4"/>
      <c r="I63" s="4"/>
    </row>
    <row r="64" spans="1:9" ht="31.5" x14ac:dyDescent="0.2">
      <c r="A64" s="11" t="s">
        <v>23</v>
      </c>
      <c r="B64" s="32">
        <v>925</v>
      </c>
      <c r="C64" s="7" t="s">
        <v>53</v>
      </c>
      <c r="D64" s="7" t="s">
        <v>54</v>
      </c>
      <c r="E64" s="4">
        <v>2502382300</v>
      </c>
      <c r="F64" s="4">
        <v>200</v>
      </c>
      <c r="G64" s="26">
        <v>10000</v>
      </c>
      <c r="H64" s="4"/>
      <c r="I64" s="4"/>
    </row>
    <row r="65" spans="1:9" ht="31.5" x14ac:dyDescent="0.2">
      <c r="A65" s="33" t="s">
        <v>21</v>
      </c>
      <c r="B65" s="32">
        <v>925</v>
      </c>
      <c r="C65" s="7" t="s">
        <v>53</v>
      </c>
      <c r="D65" s="7" t="s">
        <v>54</v>
      </c>
      <c r="E65" s="4">
        <v>2502382300</v>
      </c>
      <c r="F65" s="4">
        <v>240</v>
      </c>
      <c r="G65" s="26">
        <v>10000</v>
      </c>
      <c r="H65" s="4"/>
      <c r="I65" s="4"/>
    </row>
    <row r="66" spans="1:9" ht="15.75" x14ac:dyDescent="0.2">
      <c r="A66" s="19" t="s">
        <v>36</v>
      </c>
      <c r="B66" s="3"/>
      <c r="C66" s="3"/>
      <c r="D66" s="3"/>
      <c r="E66" s="3"/>
      <c r="F66" s="3"/>
      <c r="G66" s="37">
        <f>G18+G23+G51+G56+G61</f>
        <v>4450204.5</v>
      </c>
      <c r="H66" s="37">
        <f>H18+H23+H51+H56+H61</f>
        <v>0</v>
      </c>
      <c r="I66" s="37">
        <f>I18+I23+I51+I56+I61</f>
        <v>0</v>
      </c>
    </row>
    <row r="67" spans="1:9" ht="15.75" x14ac:dyDescent="0.2">
      <c r="A67" s="35"/>
      <c r="B67" s="31"/>
      <c r="C67" s="31"/>
      <c r="D67" s="31"/>
      <c r="E67" s="31"/>
      <c r="F67" s="31"/>
      <c r="G67" s="36"/>
      <c r="H67" s="31"/>
      <c r="I67" s="31"/>
    </row>
    <row r="68" spans="1:9" ht="15.75" x14ac:dyDescent="0.2">
      <c r="A68" s="35"/>
      <c r="B68" s="31"/>
      <c r="C68" s="31"/>
      <c r="D68" s="31"/>
      <c r="E68" s="31"/>
      <c r="F68" s="31"/>
      <c r="G68" s="36"/>
      <c r="H68" s="31"/>
      <c r="I68" s="31"/>
    </row>
    <row r="69" spans="1:9" ht="15.75" x14ac:dyDescent="0.2">
      <c r="A69" s="35"/>
      <c r="B69" s="31"/>
      <c r="C69" s="31"/>
      <c r="D69" s="31"/>
      <c r="E69" s="31"/>
      <c r="F69" s="31"/>
      <c r="G69" s="36"/>
      <c r="H69" s="31"/>
      <c r="I69" s="31"/>
    </row>
    <row r="70" spans="1:9" x14ac:dyDescent="0.2">
      <c r="H70" t="s">
        <v>37</v>
      </c>
    </row>
  </sheetData>
  <mergeCells count="12">
    <mergeCell ref="E1:I1"/>
    <mergeCell ref="G14:I14"/>
    <mergeCell ref="A13:I13"/>
    <mergeCell ref="C11:I11"/>
    <mergeCell ref="C3:I3"/>
    <mergeCell ref="C6:J7"/>
    <mergeCell ref="C9:I9"/>
    <mergeCell ref="C10:I10"/>
    <mergeCell ref="C5:J5"/>
    <mergeCell ref="C8:J8"/>
    <mergeCell ref="C4:J4"/>
    <mergeCell ref="C2:I2"/>
  </mergeCells>
  <phoneticPr fontId="0" type="noConversion"/>
  <pageMargins left="0.78740157480314965" right="0.19685039370078741" top="0.39370078740157483" bottom="0.39370078740157483" header="7.874015748031496E-2" footer="0"/>
  <pageSetup paperSize="9" scale="52" orientation="portrait" r:id="rId1"/>
  <headerFooter alignWithMargins="0">
    <oddHeader>&amp;C&amp;P</oddHeader>
  </headerFooter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2019-09-19T09:55:05Z</dcterms:modified>
</cp:coreProperties>
</file>