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Table1!$7:$8</definedName>
    <definedName name="_xlnm.Print_Area" localSheetId="0">Table1!$A$2:$H$90</definedName>
  </definedNames>
  <calcPr calcId="145621"/>
</workbook>
</file>

<file path=xl/calcChain.xml><?xml version="1.0" encoding="utf-8"?>
<calcChain xmlns="http://schemas.openxmlformats.org/spreadsheetml/2006/main">
  <c r="F90" i="1" l="1"/>
  <c r="E90" i="1" l="1"/>
  <c r="E74" i="1" l="1"/>
  <c r="G89" i="1" l="1"/>
  <c r="F89" i="1"/>
  <c r="E89" i="1"/>
  <c r="F68" i="1" l="1"/>
  <c r="G84" i="1"/>
  <c r="F84" i="1"/>
  <c r="E84" i="1"/>
  <c r="G79" i="1"/>
  <c r="G90" i="1" s="1"/>
  <c r="F79" i="1"/>
  <c r="E79" i="1"/>
  <c r="G74" i="1"/>
  <c r="F74" i="1"/>
  <c r="G68" i="1"/>
  <c r="E68" i="1"/>
  <c r="G63" i="1"/>
  <c r="F63" i="1"/>
  <c r="E63" i="1"/>
  <c r="G58" i="1"/>
  <c r="F58" i="1"/>
  <c r="E58" i="1"/>
  <c r="G53" i="1"/>
  <c r="F53" i="1"/>
  <c r="E53" i="1"/>
  <c r="G48" i="1"/>
  <c r="F48" i="1"/>
  <c r="E48" i="1"/>
  <c r="G43" i="1"/>
  <c r="F43" i="1"/>
  <c r="E43" i="1"/>
  <c r="G38" i="1"/>
  <c r="F38" i="1"/>
  <c r="E38" i="1"/>
  <c r="G33" i="1"/>
  <c r="F33" i="1"/>
  <c r="E33" i="1"/>
  <c r="G28" i="1"/>
  <c r="F28" i="1"/>
  <c r="E28" i="1"/>
  <c r="G23" i="1"/>
  <c r="F23" i="1"/>
  <c r="E23" i="1"/>
  <c r="G18" i="1"/>
  <c r="F18" i="1"/>
  <c r="E18" i="1"/>
  <c r="F13" i="1"/>
  <c r="G13" i="1"/>
  <c r="E13" i="1"/>
</calcChain>
</file>

<file path=xl/sharedStrings.xml><?xml version="1.0" encoding="utf-8"?>
<sst xmlns="http://schemas.openxmlformats.org/spreadsheetml/2006/main" count="139" uniqueCount="39">
  <si>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</si>
  <si>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</si>
  <si>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</si>
  <si>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</si>
  <si>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</si>
  <si>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</si>
  <si>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</si>
  <si>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</si>
  <si>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</si>
  <si>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</si>
  <si>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</si>
  <si>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</si>
  <si>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</si>
  <si>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</si>
  <si>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</si>
  <si>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</si>
  <si>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</si>
  <si>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</si>
  <si>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</si>
  <si>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</si>
  <si>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</si>
  <si>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</si>
  <si>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</si>
  <si>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</si>
  <si>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</si>
  <si>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</si>
  <si>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</si>
  <si>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</si>
  <si>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2020 год</t>
  </si>
  <si>
    <t>Основное мероприятие, направление расходов, мероприятие</t>
  </si>
  <si>
    <t>2021 год</t>
  </si>
  <si>
    <t>2022 год</t>
  </si>
  <si>
    <t xml:space="preserve">
</t>
  </si>
  <si>
    <t>Приложение №1</t>
  </si>
  <si>
    <t>К постановлению администрации Жирятинского района</t>
  </si>
  <si>
    <t>таблица 4</t>
  </si>
  <si>
    <t>Реализация программ  (проектов) инициативного бюджетирования</t>
  </si>
  <si>
    <t>от 05 июня 2020г. №с-30" О внесении изменений в муниципальную программу Жирятинского сельского поселения "Комплексное социально-экономическое развитие Жирятинского сельского поселения" на (2020-2022 годы)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</si>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</sst>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48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2" borderId="0" xfId="0" applyNumberFormat="1" applyFont="1" applyFill="1" applyBorder="1" applyAlignment="1">
      <alignment horizontal="center"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vertical="top" wrapText="1"/>
    </xf>
    <xf numFmtId="165" fontId="2" fillId="0" borderId="4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12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view="pageBreakPreview" topLeftCell="A71" zoomScale="110" zoomScaleNormal="120" zoomScaleSheetLayoutView="110" workbookViewId="0">
      <selection activeCell="D72" sqref="D72"/>
    </sheetView>
  </sheetViews>
  <sheetFormatPr defaultRowHeight="12.75" x14ac:dyDescent="0.2"/>
  <cols>
    <col min="1" max="1" width="5" customWidth="1"/>
    <col min="2" max="2" width="39" customWidth="1"/>
    <col min="3" max="3" width="22.1640625" customWidth="1"/>
    <col min="4" max="4" width="27" customWidth="1"/>
    <col min="5" max="5" width="16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19.5" customHeight="1" x14ac:dyDescent="0.2">
      <c r="A2" s="1" t="s">
        <v>0</v>
      </c>
      <c r="B2" s="1" t="s">
        <v>0</v>
      </c>
      <c r="C2" s="1" t="s">
        <v>0</v>
      </c>
      <c r="D2" s="17" t="s">
        <v>32</v>
      </c>
      <c r="E2" s="18"/>
      <c r="F2" s="18"/>
      <c r="G2" s="43" t="s">
        <v>33</v>
      </c>
      <c r="H2" s="43"/>
    </row>
    <row r="3" spans="1:8" ht="12.75" customHeight="1" x14ac:dyDescent="0.2">
      <c r="A3" s="1"/>
      <c r="B3" s="1"/>
      <c r="C3" s="1"/>
      <c r="D3" s="15"/>
      <c r="E3" s="44" t="s">
        <v>34</v>
      </c>
      <c r="F3" s="44"/>
      <c r="G3" s="44"/>
      <c r="H3" s="44"/>
    </row>
    <row r="4" spans="1:8" ht="62.25" customHeight="1" x14ac:dyDescent="0.2">
      <c r="A4" s="1"/>
      <c r="B4" s="1"/>
      <c r="C4" s="1"/>
      <c r="D4" s="15"/>
      <c r="E4" s="44" t="s">
        <v>37</v>
      </c>
      <c r="F4" s="44"/>
      <c r="G4" s="44"/>
      <c r="H4" s="44"/>
    </row>
    <row r="5" spans="1:8" ht="11.25" customHeight="1" x14ac:dyDescent="0.2">
      <c r="A5" s="1"/>
      <c r="B5" s="1"/>
      <c r="C5" s="1"/>
      <c r="D5" s="15"/>
      <c r="E5" s="16"/>
      <c r="F5" s="16"/>
      <c r="G5" s="43" t="s">
        <v>35</v>
      </c>
      <c r="H5" s="43"/>
    </row>
    <row r="6" spans="1:8" ht="13.5" customHeight="1" x14ac:dyDescent="0.2">
      <c r="A6" s="45" t="s">
        <v>11</v>
      </c>
      <c r="B6" s="45"/>
      <c r="C6" s="45"/>
      <c r="D6" s="45"/>
      <c r="E6" s="45"/>
      <c r="F6" s="45"/>
      <c r="G6" s="45"/>
      <c r="H6" s="45"/>
    </row>
    <row r="7" spans="1:8" ht="25.5" customHeight="1" x14ac:dyDescent="0.2">
      <c r="A7" s="46" t="s">
        <v>1</v>
      </c>
      <c r="B7" s="46" t="s">
        <v>29</v>
      </c>
      <c r="C7" s="46" t="s">
        <v>2</v>
      </c>
      <c r="D7" s="46" t="s">
        <v>3</v>
      </c>
      <c r="E7" s="46" t="s">
        <v>4</v>
      </c>
      <c r="F7" s="46"/>
      <c r="G7" s="46"/>
      <c r="H7" s="46" t="s">
        <v>5</v>
      </c>
    </row>
    <row r="8" spans="1:8" ht="31.5" customHeight="1" x14ac:dyDescent="0.2">
      <c r="A8" s="47" t="s">
        <v>0</v>
      </c>
      <c r="B8" s="47" t="s">
        <v>0</v>
      </c>
      <c r="C8" s="46" t="s">
        <v>0</v>
      </c>
      <c r="D8" s="46" t="s">
        <v>0</v>
      </c>
      <c r="E8" s="14" t="s">
        <v>28</v>
      </c>
      <c r="F8" s="14" t="s">
        <v>30</v>
      </c>
      <c r="G8" s="14" t="s">
        <v>31</v>
      </c>
      <c r="H8" s="46" t="s">
        <v>0</v>
      </c>
    </row>
    <row r="9" spans="1:8" ht="15.75" customHeight="1" x14ac:dyDescent="0.2">
      <c r="A9" s="26">
        <v>1</v>
      </c>
      <c r="B9" s="26" t="s">
        <v>12</v>
      </c>
      <c r="C9" s="35" t="s">
        <v>27</v>
      </c>
      <c r="D9" s="10" t="s">
        <v>6</v>
      </c>
      <c r="E9" s="4"/>
      <c r="F9" s="4"/>
      <c r="G9" s="4"/>
      <c r="H9" s="29"/>
    </row>
    <row r="10" spans="1:8" ht="16.5" customHeight="1" x14ac:dyDescent="0.2">
      <c r="A10" s="27"/>
      <c r="B10" s="27"/>
      <c r="C10" s="35"/>
      <c r="D10" s="10" t="s">
        <v>7</v>
      </c>
      <c r="E10" s="4">
        <v>202197</v>
      </c>
      <c r="F10" s="4">
        <v>203993</v>
      </c>
      <c r="G10" s="4">
        <v>211875</v>
      </c>
      <c r="H10" s="30"/>
    </row>
    <row r="11" spans="1:8" ht="15" customHeight="1" x14ac:dyDescent="0.2">
      <c r="A11" s="27"/>
      <c r="B11" s="27"/>
      <c r="C11" s="35"/>
      <c r="D11" s="10" t="s">
        <v>8</v>
      </c>
      <c r="E11" s="4"/>
      <c r="F11" s="4"/>
      <c r="G11" s="4"/>
      <c r="H11" s="30"/>
    </row>
    <row r="12" spans="1:8" ht="15.75" hidden="1" customHeight="1" x14ac:dyDescent="0.2">
      <c r="A12" s="27"/>
      <c r="B12" s="27"/>
      <c r="C12" s="35"/>
      <c r="D12" s="10" t="s">
        <v>9</v>
      </c>
      <c r="E12" s="4"/>
      <c r="F12" s="4"/>
      <c r="G12" s="4"/>
      <c r="H12" s="30"/>
    </row>
    <row r="13" spans="1:8" ht="15" customHeight="1" x14ac:dyDescent="0.2">
      <c r="A13" s="28"/>
      <c r="B13" s="28"/>
      <c r="C13" s="37"/>
      <c r="D13" s="5" t="s">
        <v>10</v>
      </c>
      <c r="E13" s="6">
        <f>E9+E10+E11+E12</f>
        <v>202197</v>
      </c>
      <c r="F13" s="6">
        <f t="shared" ref="F13:G13" si="0">F9+F10+F11+F12</f>
        <v>203993</v>
      </c>
      <c r="G13" s="6">
        <f t="shared" si="0"/>
        <v>211875</v>
      </c>
      <c r="H13" s="31"/>
    </row>
    <row r="14" spans="1:8" ht="19.5" hidden="1" customHeight="1" x14ac:dyDescent="0.2">
      <c r="A14" s="26"/>
      <c r="B14" s="36" t="s">
        <v>13</v>
      </c>
      <c r="C14" s="35" t="s">
        <v>27</v>
      </c>
      <c r="D14" s="10" t="s">
        <v>6</v>
      </c>
      <c r="E14" s="4"/>
      <c r="F14" s="4"/>
      <c r="G14" s="4"/>
      <c r="H14" s="3"/>
    </row>
    <row r="15" spans="1:8" ht="17.25" hidden="1" customHeight="1" x14ac:dyDescent="0.2">
      <c r="A15" s="27"/>
      <c r="B15" s="27"/>
      <c r="C15" s="35"/>
      <c r="D15" s="10" t="s">
        <v>7</v>
      </c>
      <c r="E15" s="4"/>
      <c r="F15" s="4"/>
      <c r="G15" s="4"/>
      <c r="H15" s="3"/>
    </row>
    <row r="16" spans="1:8" ht="17.25" hidden="1" customHeight="1" x14ac:dyDescent="0.2">
      <c r="A16" s="27"/>
      <c r="B16" s="27"/>
      <c r="C16" s="35"/>
      <c r="D16" s="10" t="s">
        <v>8</v>
      </c>
      <c r="E16" s="4"/>
      <c r="F16" s="4"/>
      <c r="G16" s="4"/>
      <c r="H16" s="3"/>
    </row>
    <row r="17" spans="1:8" ht="17.25" hidden="1" customHeight="1" x14ac:dyDescent="0.2">
      <c r="A17" s="27"/>
      <c r="B17" s="27"/>
      <c r="C17" s="35"/>
      <c r="D17" s="10" t="s">
        <v>9</v>
      </c>
      <c r="E17" s="4"/>
      <c r="F17" s="4"/>
      <c r="G17" s="4"/>
      <c r="H17" s="3"/>
    </row>
    <row r="18" spans="1:8" ht="14.45" hidden="1" customHeight="1" x14ac:dyDescent="0.2">
      <c r="A18" s="28"/>
      <c r="B18" s="2"/>
      <c r="C18" s="37"/>
      <c r="D18" s="5" t="s">
        <v>10</v>
      </c>
      <c r="E18" s="6">
        <f t="shared" ref="E18" si="1">E14+E15+E16+E17</f>
        <v>0</v>
      </c>
      <c r="F18" s="6">
        <f t="shared" ref="F18" si="2">F14+F15+F16+F17</f>
        <v>0</v>
      </c>
      <c r="G18" s="6">
        <f t="shared" ref="G18" si="3">G14+G15+G16+G17</f>
        <v>0</v>
      </c>
      <c r="H18" s="5" t="s">
        <v>0</v>
      </c>
    </row>
    <row r="19" spans="1:8" ht="19.5" customHeight="1" x14ac:dyDescent="0.2">
      <c r="A19" s="26">
        <v>2</v>
      </c>
      <c r="B19" s="36" t="s">
        <v>14</v>
      </c>
      <c r="C19" s="35" t="s">
        <v>27</v>
      </c>
      <c r="D19" s="10" t="s">
        <v>6</v>
      </c>
      <c r="E19" s="4"/>
      <c r="F19" s="4"/>
      <c r="G19" s="4"/>
      <c r="H19" s="3"/>
    </row>
    <row r="20" spans="1:8" ht="19.5" customHeight="1" x14ac:dyDescent="0.2">
      <c r="A20" s="27"/>
      <c r="B20" s="27"/>
      <c r="C20" s="35"/>
      <c r="D20" s="10" t="s">
        <v>7</v>
      </c>
      <c r="E20" s="4"/>
      <c r="F20" s="4"/>
      <c r="G20" s="4"/>
      <c r="H20" s="3"/>
    </row>
    <row r="21" spans="1:8" ht="17.25" customHeight="1" x14ac:dyDescent="0.2">
      <c r="A21" s="27"/>
      <c r="B21" s="27"/>
      <c r="C21" s="35"/>
      <c r="D21" s="10" t="s">
        <v>8</v>
      </c>
      <c r="E21" s="4">
        <v>35000</v>
      </c>
      <c r="F21" s="4">
        <v>35000</v>
      </c>
      <c r="G21" s="4">
        <v>35000</v>
      </c>
      <c r="H21" s="3"/>
    </row>
    <row r="22" spans="1:8" ht="19.5" hidden="1" customHeight="1" x14ac:dyDescent="0.2">
      <c r="A22" s="27"/>
      <c r="B22" s="27"/>
      <c r="C22" s="35"/>
      <c r="D22" s="10" t="s">
        <v>9</v>
      </c>
      <c r="E22" s="4"/>
      <c r="F22" s="4"/>
      <c r="G22" s="4"/>
      <c r="H22" s="3"/>
    </row>
    <row r="23" spans="1:8" ht="14.45" customHeight="1" x14ac:dyDescent="0.2">
      <c r="A23" s="28"/>
      <c r="B23" s="28"/>
      <c r="C23" s="37"/>
      <c r="D23" s="5" t="s">
        <v>10</v>
      </c>
      <c r="E23" s="6">
        <f t="shared" ref="E23" si="4">E19+E20+E21+E22</f>
        <v>35000</v>
      </c>
      <c r="F23" s="6">
        <f t="shared" ref="F23" si="5">F19+F20+F21+F22</f>
        <v>35000</v>
      </c>
      <c r="G23" s="6">
        <f t="shared" ref="G23" si="6">G19+G20+G21+G22</f>
        <v>35000</v>
      </c>
      <c r="H23" s="5"/>
    </row>
    <row r="24" spans="1:8" ht="15.75" customHeight="1" x14ac:dyDescent="0.2">
      <c r="A24" s="26">
        <v>3</v>
      </c>
      <c r="B24" s="36" t="s">
        <v>15</v>
      </c>
      <c r="C24" s="35" t="s">
        <v>27</v>
      </c>
      <c r="D24" s="10" t="s">
        <v>6</v>
      </c>
      <c r="E24" s="4"/>
      <c r="F24" s="4"/>
      <c r="G24" s="4"/>
      <c r="H24" s="3"/>
    </row>
    <row r="25" spans="1:8" ht="15.75" customHeight="1" x14ac:dyDescent="0.2">
      <c r="A25" s="27"/>
      <c r="B25" s="27"/>
      <c r="C25" s="35"/>
      <c r="D25" s="10" t="s">
        <v>7</v>
      </c>
      <c r="E25" s="4"/>
      <c r="F25" s="4"/>
      <c r="G25" s="4"/>
      <c r="H25" s="3"/>
    </row>
    <row r="26" spans="1:8" ht="15.75" customHeight="1" x14ac:dyDescent="0.2">
      <c r="A26" s="27"/>
      <c r="B26" s="27"/>
      <c r="C26" s="35"/>
      <c r="D26" s="10" t="s">
        <v>8</v>
      </c>
      <c r="E26" s="4">
        <v>10000</v>
      </c>
      <c r="F26" s="4">
        <v>10000</v>
      </c>
      <c r="G26" s="4">
        <v>10000</v>
      </c>
      <c r="H26" s="3"/>
    </row>
    <row r="27" spans="1:8" ht="15.75" hidden="1" customHeight="1" x14ac:dyDescent="0.2">
      <c r="A27" s="27"/>
      <c r="B27" s="27"/>
      <c r="C27" s="35"/>
      <c r="D27" s="10" t="s">
        <v>9</v>
      </c>
      <c r="E27" s="4"/>
      <c r="F27" s="4"/>
      <c r="G27" s="4"/>
      <c r="H27" s="3"/>
    </row>
    <row r="28" spans="1:8" ht="14.45" customHeight="1" x14ac:dyDescent="0.2">
      <c r="A28" s="28"/>
      <c r="B28" s="28"/>
      <c r="C28" s="37"/>
      <c r="D28" s="5" t="s">
        <v>10</v>
      </c>
      <c r="E28" s="6">
        <f t="shared" ref="E28" si="7">E24+E25+E26+E27</f>
        <v>10000</v>
      </c>
      <c r="F28" s="6">
        <f t="shared" ref="F28" si="8">F24+F25+F26+F27</f>
        <v>10000</v>
      </c>
      <c r="G28" s="6">
        <f t="shared" ref="G28" si="9">G24+G25+G26+G27</f>
        <v>10000</v>
      </c>
      <c r="H28" s="5"/>
    </row>
    <row r="29" spans="1:8" ht="16.5" hidden="1" customHeight="1" x14ac:dyDescent="0.2">
      <c r="A29" s="26"/>
      <c r="B29" s="36" t="s">
        <v>16</v>
      </c>
      <c r="C29" s="35" t="s">
        <v>27</v>
      </c>
      <c r="D29" s="10" t="s">
        <v>6</v>
      </c>
      <c r="E29" s="4"/>
      <c r="F29" s="4"/>
      <c r="G29" s="4"/>
      <c r="H29" s="3"/>
    </row>
    <row r="30" spans="1:8" ht="16.5" hidden="1" customHeight="1" x14ac:dyDescent="0.2">
      <c r="A30" s="27"/>
      <c r="B30" s="27"/>
      <c r="C30" s="35"/>
      <c r="D30" s="10" t="s">
        <v>7</v>
      </c>
      <c r="E30" s="4"/>
      <c r="F30" s="4"/>
      <c r="G30" s="4"/>
      <c r="H30" s="3"/>
    </row>
    <row r="31" spans="1:8" ht="15.75" hidden="1" customHeight="1" x14ac:dyDescent="0.2">
      <c r="A31" s="27"/>
      <c r="B31" s="27"/>
      <c r="C31" s="35"/>
      <c r="D31" s="10" t="s">
        <v>8</v>
      </c>
      <c r="E31" s="4"/>
      <c r="F31" s="4"/>
      <c r="G31" s="4"/>
      <c r="H31" s="3"/>
    </row>
    <row r="32" spans="1:8" ht="17.25" hidden="1" customHeight="1" x14ac:dyDescent="0.2">
      <c r="A32" s="27"/>
      <c r="B32" s="27"/>
      <c r="C32" s="35"/>
      <c r="D32" s="10" t="s">
        <v>9</v>
      </c>
      <c r="E32" s="4"/>
      <c r="F32" s="4"/>
      <c r="G32" s="4"/>
      <c r="H32" s="3"/>
    </row>
    <row r="33" spans="1:8" ht="14.45" hidden="1" customHeight="1" x14ac:dyDescent="0.2">
      <c r="A33" s="28"/>
      <c r="B33" s="27"/>
      <c r="C33" s="37"/>
      <c r="D33" s="5" t="s">
        <v>10</v>
      </c>
      <c r="E33" s="6">
        <f t="shared" ref="E33" si="10">E29+E30+E31+E32</f>
        <v>0</v>
      </c>
      <c r="F33" s="6">
        <f t="shared" ref="F33" si="11">F29+F30+F31+F32</f>
        <v>0</v>
      </c>
      <c r="G33" s="6">
        <f t="shared" ref="G33" si="12">G29+G30+G31+G32</f>
        <v>0</v>
      </c>
      <c r="H33" s="5"/>
    </row>
    <row r="34" spans="1:8" ht="15.75" customHeight="1" x14ac:dyDescent="0.2">
      <c r="A34" s="32">
        <v>4</v>
      </c>
      <c r="B34" s="11" t="s">
        <v>17</v>
      </c>
      <c r="C34" s="41" t="s">
        <v>27</v>
      </c>
      <c r="D34" s="10" t="s">
        <v>6</v>
      </c>
      <c r="E34" s="4"/>
      <c r="F34" s="4"/>
      <c r="G34" s="4"/>
      <c r="H34" s="3"/>
    </row>
    <row r="35" spans="1:8" ht="15" customHeight="1" x14ac:dyDescent="0.2">
      <c r="A35" s="33"/>
      <c r="B35" s="12"/>
      <c r="C35" s="41"/>
      <c r="D35" s="10" t="s">
        <v>7</v>
      </c>
      <c r="E35" s="4"/>
      <c r="F35" s="4"/>
      <c r="G35" s="4"/>
      <c r="H35" s="3"/>
    </row>
    <row r="36" spans="1:8" ht="14.25" customHeight="1" x14ac:dyDescent="0.2">
      <c r="A36" s="33"/>
      <c r="B36" s="12"/>
      <c r="C36" s="41"/>
      <c r="D36" s="10" t="s">
        <v>8</v>
      </c>
      <c r="E36" s="4">
        <v>15000</v>
      </c>
      <c r="F36" s="4">
        <v>15000</v>
      </c>
      <c r="G36" s="4">
        <v>15000</v>
      </c>
      <c r="H36" s="3"/>
    </row>
    <row r="37" spans="1:8" ht="16.5" hidden="1" customHeight="1" x14ac:dyDescent="0.2">
      <c r="A37" s="33"/>
      <c r="B37" s="12"/>
      <c r="C37" s="41"/>
      <c r="D37" s="10" t="s">
        <v>9</v>
      </c>
      <c r="E37" s="4"/>
      <c r="F37" s="4"/>
      <c r="G37" s="4"/>
      <c r="H37" s="3"/>
    </row>
    <row r="38" spans="1:8" ht="14.45" customHeight="1" x14ac:dyDescent="0.2">
      <c r="A38" s="34"/>
      <c r="B38" s="25"/>
      <c r="C38" s="42"/>
      <c r="D38" s="5" t="s">
        <v>10</v>
      </c>
      <c r="E38" s="6">
        <f t="shared" ref="E38" si="13">E34+E35+E36+E37</f>
        <v>15000</v>
      </c>
      <c r="F38" s="6">
        <f t="shared" ref="F38" si="14">F34+F35+F36+F37</f>
        <v>15000</v>
      </c>
      <c r="G38" s="6">
        <f t="shared" ref="G38" si="15">G34+G35+G36+G37</f>
        <v>15000</v>
      </c>
      <c r="H38" s="5"/>
    </row>
    <row r="39" spans="1:8" ht="16.5" hidden="1" customHeight="1" x14ac:dyDescent="0.2">
      <c r="A39" s="26"/>
      <c r="B39" s="11" t="s">
        <v>18</v>
      </c>
      <c r="C39" s="35" t="s">
        <v>27</v>
      </c>
      <c r="D39" s="10" t="s">
        <v>6</v>
      </c>
      <c r="E39" s="4"/>
      <c r="F39" s="4"/>
      <c r="G39" s="4"/>
      <c r="H39" s="3"/>
    </row>
    <row r="40" spans="1:8" ht="16.5" hidden="1" customHeight="1" x14ac:dyDescent="0.2">
      <c r="A40" s="27"/>
      <c r="B40" s="12"/>
      <c r="C40" s="35"/>
      <c r="D40" s="10" t="s">
        <v>7</v>
      </c>
      <c r="E40" s="4"/>
      <c r="F40" s="4"/>
      <c r="G40" s="4"/>
      <c r="H40" s="3"/>
    </row>
    <row r="41" spans="1:8" ht="12.75" hidden="1" customHeight="1" x14ac:dyDescent="0.2">
      <c r="A41" s="27"/>
      <c r="B41" s="12"/>
      <c r="C41" s="35"/>
      <c r="D41" s="10" t="s">
        <v>8</v>
      </c>
      <c r="E41" s="4"/>
      <c r="F41" s="4"/>
      <c r="G41" s="4"/>
      <c r="H41" s="3"/>
    </row>
    <row r="42" spans="1:8" ht="15.75" hidden="1" customHeight="1" x14ac:dyDescent="0.2">
      <c r="A42" s="27"/>
      <c r="B42" s="12"/>
      <c r="C42" s="35"/>
      <c r="D42" s="10" t="s">
        <v>9</v>
      </c>
      <c r="E42" s="4"/>
      <c r="F42" s="4"/>
      <c r="G42" s="4"/>
      <c r="H42" s="3"/>
    </row>
    <row r="43" spans="1:8" ht="14.45" hidden="1" customHeight="1" x14ac:dyDescent="0.2">
      <c r="A43" s="28"/>
      <c r="B43" s="13"/>
      <c r="C43" s="37"/>
      <c r="D43" s="5" t="s">
        <v>10</v>
      </c>
      <c r="E43" s="6">
        <f t="shared" ref="E43" si="16">E39+E40+E41+E42</f>
        <v>0</v>
      </c>
      <c r="F43" s="6">
        <f t="shared" ref="F43" si="17">F39+F40+F41+F42</f>
        <v>0</v>
      </c>
      <c r="G43" s="6">
        <f t="shared" ref="G43" si="18">G39+G40+G41+G42</f>
        <v>0</v>
      </c>
      <c r="H43" s="7"/>
    </row>
    <row r="44" spans="1:8" ht="15" customHeight="1" x14ac:dyDescent="0.2">
      <c r="A44" s="26">
        <v>5</v>
      </c>
      <c r="B44" s="26" t="s">
        <v>19</v>
      </c>
      <c r="C44" s="35" t="s">
        <v>27</v>
      </c>
      <c r="D44" s="10" t="s">
        <v>6</v>
      </c>
      <c r="E44" s="4">
        <v>14676914</v>
      </c>
      <c r="F44" s="4">
        <v>7115819</v>
      </c>
      <c r="G44" s="4">
        <v>8341596</v>
      </c>
      <c r="H44" s="3"/>
    </row>
    <row r="45" spans="1:8" ht="17.25" customHeight="1" x14ac:dyDescent="0.2">
      <c r="A45" s="27"/>
      <c r="B45" s="27"/>
      <c r="C45" s="35"/>
      <c r="D45" s="10" t="s">
        <v>7</v>
      </c>
      <c r="E45" s="4"/>
      <c r="F45" s="4"/>
      <c r="G45" s="4"/>
      <c r="H45" s="3"/>
    </row>
    <row r="46" spans="1:8" x14ac:dyDescent="0.2">
      <c r="A46" s="27"/>
      <c r="B46" s="27"/>
      <c r="C46" s="35"/>
      <c r="D46" s="10" t="s">
        <v>8</v>
      </c>
      <c r="E46" s="4">
        <v>4107707.35</v>
      </c>
      <c r="F46" s="4">
        <v>3799825</v>
      </c>
      <c r="G46" s="4">
        <v>4032530</v>
      </c>
      <c r="H46" s="3"/>
    </row>
    <row r="47" spans="1:8" hidden="1" x14ac:dyDescent="0.2">
      <c r="A47" s="27"/>
      <c r="B47" s="27"/>
      <c r="C47" s="35"/>
      <c r="D47" s="10" t="s">
        <v>9</v>
      </c>
      <c r="E47" s="4"/>
      <c r="F47" s="4"/>
      <c r="G47" s="4"/>
      <c r="H47" s="3"/>
    </row>
    <row r="48" spans="1:8" x14ac:dyDescent="0.2">
      <c r="A48" s="28"/>
      <c r="B48" s="28"/>
      <c r="C48" s="37"/>
      <c r="D48" s="5" t="s">
        <v>10</v>
      </c>
      <c r="E48" s="6">
        <f t="shared" ref="E48" si="19">E44+E45+E46+E47</f>
        <v>18784621.350000001</v>
      </c>
      <c r="F48" s="6">
        <f t="shared" ref="F48" si="20">F44+F45+F46+F47</f>
        <v>10915644</v>
      </c>
      <c r="G48" s="6">
        <f t="shared" ref="G48" si="21">G44+G45+G46+G47</f>
        <v>12374126</v>
      </c>
      <c r="H48" s="5"/>
    </row>
    <row r="49" spans="1:8" ht="12" customHeight="1" x14ac:dyDescent="0.2">
      <c r="A49" s="26">
        <v>6</v>
      </c>
      <c r="B49" s="36" t="s">
        <v>20</v>
      </c>
      <c r="C49" s="35" t="s">
        <v>27</v>
      </c>
      <c r="D49" s="10" t="s">
        <v>6</v>
      </c>
      <c r="E49" s="4"/>
      <c r="F49" s="4"/>
      <c r="G49" s="4"/>
      <c r="H49" s="3"/>
    </row>
    <row r="50" spans="1:8" ht="15" customHeight="1" x14ac:dyDescent="0.2">
      <c r="A50" s="27"/>
      <c r="B50" s="27"/>
      <c r="C50" s="35"/>
      <c r="D50" s="10" t="s">
        <v>7</v>
      </c>
      <c r="E50" s="4"/>
      <c r="F50" s="4"/>
      <c r="G50" s="4"/>
      <c r="H50" s="3"/>
    </row>
    <row r="51" spans="1:8" x14ac:dyDescent="0.2">
      <c r="A51" s="27"/>
      <c r="B51" s="27"/>
      <c r="C51" s="35"/>
      <c r="D51" s="10" t="s">
        <v>8</v>
      </c>
      <c r="E51" s="4">
        <v>2034020</v>
      </c>
      <c r="F51" s="4">
        <v>1681398</v>
      </c>
      <c r="G51" s="4">
        <v>1680603</v>
      </c>
      <c r="H51" s="3"/>
    </row>
    <row r="52" spans="1:8" hidden="1" x14ac:dyDescent="0.2">
      <c r="A52" s="27"/>
      <c r="B52" s="27"/>
      <c r="C52" s="35"/>
      <c r="D52" s="10" t="s">
        <v>9</v>
      </c>
      <c r="E52" s="4"/>
      <c r="F52" s="4"/>
      <c r="G52" s="4"/>
      <c r="H52" s="3"/>
    </row>
    <row r="53" spans="1:8" x14ac:dyDescent="0.2">
      <c r="A53" s="28"/>
      <c r="B53" s="28"/>
      <c r="C53" s="37"/>
      <c r="D53" s="5" t="s">
        <v>10</v>
      </c>
      <c r="E53" s="6">
        <f t="shared" ref="E53" si="22">E49+E50+E51+E52</f>
        <v>2034020</v>
      </c>
      <c r="F53" s="6">
        <f t="shared" ref="F53" si="23">F49+F50+F51+F52</f>
        <v>1681398</v>
      </c>
      <c r="G53" s="6">
        <f t="shared" ref="G53" si="24">G49+G50+G51+G52</f>
        <v>1680603</v>
      </c>
      <c r="H53" s="5"/>
    </row>
    <row r="54" spans="1:8" ht="12.75" customHeight="1" x14ac:dyDescent="0.2">
      <c r="A54" s="26">
        <v>7</v>
      </c>
      <c r="B54" s="36" t="s">
        <v>21</v>
      </c>
      <c r="C54" s="35" t="s">
        <v>27</v>
      </c>
      <c r="D54" s="10" t="s">
        <v>6</v>
      </c>
      <c r="E54" s="4"/>
      <c r="F54" s="4"/>
      <c r="G54" s="4"/>
      <c r="H54" s="3"/>
    </row>
    <row r="55" spans="1:8" ht="15" customHeight="1" x14ac:dyDescent="0.2">
      <c r="A55" s="27"/>
      <c r="B55" s="27"/>
      <c r="C55" s="35"/>
      <c r="D55" s="10" t="s">
        <v>7</v>
      </c>
      <c r="E55" s="4"/>
      <c r="F55" s="4"/>
      <c r="G55" s="4"/>
      <c r="H55" s="3"/>
    </row>
    <row r="56" spans="1:8" x14ac:dyDescent="0.2">
      <c r="A56" s="27"/>
      <c r="B56" s="27"/>
      <c r="C56" s="35"/>
      <c r="D56" s="10" t="s">
        <v>8</v>
      </c>
      <c r="E56" s="4">
        <v>85000</v>
      </c>
      <c r="F56" s="4">
        <v>85000</v>
      </c>
      <c r="G56" s="4">
        <v>85000</v>
      </c>
      <c r="H56" s="3"/>
    </row>
    <row r="57" spans="1:8" hidden="1" x14ac:dyDescent="0.2">
      <c r="A57" s="27"/>
      <c r="B57" s="27"/>
      <c r="C57" s="35"/>
      <c r="D57" s="10" t="s">
        <v>9</v>
      </c>
      <c r="E57" s="4"/>
      <c r="F57" s="4"/>
      <c r="G57" s="4"/>
      <c r="H57" s="3"/>
    </row>
    <row r="58" spans="1:8" x14ac:dyDescent="0.2">
      <c r="A58" s="28"/>
      <c r="B58" s="28"/>
      <c r="C58" s="37"/>
      <c r="D58" s="5" t="s">
        <v>10</v>
      </c>
      <c r="E58" s="6">
        <f t="shared" ref="E58" si="25">E54+E55+E56+E57</f>
        <v>85000</v>
      </c>
      <c r="F58" s="6">
        <f t="shared" ref="F58" si="26">F54+F55+F56+F57</f>
        <v>85000</v>
      </c>
      <c r="G58" s="6">
        <f t="shared" ref="G58" si="27">G54+G55+G56+G57</f>
        <v>85000</v>
      </c>
      <c r="H58" s="5"/>
    </row>
    <row r="59" spans="1:8" ht="15" customHeight="1" x14ac:dyDescent="0.2">
      <c r="A59" s="26">
        <v>8</v>
      </c>
      <c r="B59" s="36" t="s">
        <v>22</v>
      </c>
      <c r="C59" s="35" t="s">
        <v>27</v>
      </c>
      <c r="D59" s="10" t="s">
        <v>6</v>
      </c>
      <c r="E59" s="4"/>
      <c r="F59" s="4"/>
      <c r="G59" s="4"/>
      <c r="H59" s="3"/>
    </row>
    <row r="60" spans="1:8" ht="22.5" x14ac:dyDescent="0.2">
      <c r="A60" s="27"/>
      <c r="B60" s="27"/>
      <c r="C60" s="35"/>
      <c r="D60" s="10" t="s">
        <v>7</v>
      </c>
      <c r="E60" s="4"/>
      <c r="F60" s="4"/>
      <c r="G60" s="4"/>
      <c r="H60" s="3"/>
    </row>
    <row r="61" spans="1:8" x14ac:dyDescent="0.2">
      <c r="A61" s="27"/>
      <c r="B61" s="27"/>
      <c r="C61" s="35"/>
      <c r="D61" s="10" t="s">
        <v>8</v>
      </c>
      <c r="E61" s="4">
        <v>170572</v>
      </c>
      <c r="F61" s="4">
        <v>171492</v>
      </c>
      <c r="G61" s="4">
        <v>172482</v>
      </c>
      <c r="H61" s="3"/>
    </row>
    <row r="62" spans="1:8" hidden="1" x14ac:dyDescent="0.2">
      <c r="A62" s="27"/>
      <c r="B62" s="27"/>
      <c r="C62" s="35"/>
      <c r="D62" s="10" t="s">
        <v>9</v>
      </c>
      <c r="E62" s="4"/>
      <c r="F62" s="4"/>
      <c r="G62" s="4"/>
      <c r="H62" s="3"/>
    </row>
    <row r="63" spans="1:8" x14ac:dyDescent="0.2">
      <c r="A63" s="28"/>
      <c r="B63" s="28"/>
      <c r="C63" s="37"/>
      <c r="D63" s="5" t="s">
        <v>10</v>
      </c>
      <c r="E63" s="6">
        <f t="shared" ref="E63" si="28">E59+E60+E61+E62</f>
        <v>170572</v>
      </c>
      <c r="F63" s="6">
        <f t="shared" ref="F63" si="29">F59+F60+F61+F62</f>
        <v>171492</v>
      </c>
      <c r="G63" s="6">
        <f t="shared" ref="G63" si="30">G59+G60+G61+G62</f>
        <v>172482</v>
      </c>
      <c r="H63" s="5"/>
    </row>
    <row r="64" spans="1:8" ht="16.5" customHeight="1" x14ac:dyDescent="0.2">
      <c r="A64" s="26">
        <v>9</v>
      </c>
      <c r="B64" s="36" t="s">
        <v>23</v>
      </c>
      <c r="C64" s="35" t="s">
        <v>27</v>
      </c>
      <c r="D64" s="10" t="s">
        <v>6</v>
      </c>
      <c r="E64" s="4"/>
      <c r="F64" s="4"/>
      <c r="G64" s="4"/>
      <c r="H64" s="3"/>
    </row>
    <row r="65" spans="1:8" ht="22.5" x14ac:dyDescent="0.2">
      <c r="A65" s="27"/>
      <c r="B65" s="27"/>
      <c r="C65" s="35"/>
      <c r="D65" s="10" t="s">
        <v>7</v>
      </c>
      <c r="E65" s="4"/>
      <c r="F65" s="4"/>
      <c r="G65" s="4"/>
      <c r="H65" s="3"/>
    </row>
    <row r="66" spans="1:8" x14ac:dyDescent="0.2">
      <c r="A66" s="27"/>
      <c r="B66" s="27"/>
      <c r="C66" s="35"/>
      <c r="D66" s="10" t="s">
        <v>8</v>
      </c>
      <c r="E66" s="4">
        <v>539838</v>
      </c>
      <c r="F66" s="4">
        <v>275766</v>
      </c>
      <c r="G66" s="4">
        <v>253290</v>
      </c>
      <c r="H66" s="3"/>
    </row>
    <row r="67" spans="1:8" hidden="1" x14ac:dyDescent="0.2">
      <c r="A67" s="27"/>
      <c r="B67" s="27"/>
      <c r="C67" s="35"/>
      <c r="D67" s="10" t="s">
        <v>9</v>
      </c>
      <c r="E67" s="4"/>
      <c r="F67" s="4"/>
      <c r="G67" s="4"/>
      <c r="H67" s="3"/>
    </row>
    <row r="68" spans="1:8" x14ac:dyDescent="0.2">
      <c r="A68" s="28"/>
      <c r="B68" s="28"/>
      <c r="C68" s="37"/>
      <c r="D68" s="5" t="s">
        <v>10</v>
      </c>
      <c r="E68" s="6">
        <f t="shared" ref="E68" si="31">E64+E65+E66+E67</f>
        <v>539838</v>
      </c>
      <c r="F68" s="6">
        <f t="shared" ref="F68" si="32">F64+F65+F66+F67</f>
        <v>275766</v>
      </c>
      <c r="G68" s="6">
        <f t="shared" ref="G68" si="33">G64+G65+G66+G67</f>
        <v>253290</v>
      </c>
      <c r="H68" s="5"/>
    </row>
    <row r="69" spans="1:8" ht="13.5" customHeight="1" x14ac:dyDescent="0.2">
      <c r="A69" s="26">
        <v>10</v>
      </c>
      <c r="B69" s="36" t="s">
        <v>36</v>
      </c>
      <c r="C69" s="35" t="s">
        <v>27</v>
      </c>
      <c r="D69" s="10" t="s">
        <v>6</v>
      </c>
      <c r="E69" s="4">
        <v>940405</v>
      </c>
      <c r="F69" s="4"/>
      <c r="G69" s="4"/>
      <c r="H69" s="3"/>
    </row>
    <row r="70" spans="1:8" ht="22.5" x14ac:dyDescent="0.2">
      <c r="A70" s="27"/>
      <c r="B70" s="27"/>
      <c r="C70" s="35"/>
      <c r="D70" s="10" t="s">
        <v>7</v>
      </c>
      <c r="E70" s="4"/>
      <c r="F70" s="4"/>
      <c r="G70" s="4"/>
      <c r="H70" s="3"/>
    </row>
    <row r="71" spans="1:8" x14ac:dyDescent="0.2">
      <c r="A71" s="27"/>
      <c r="B71" s="27"/>
      <c r="C71" s="35"/>
      <c r="D71" s="10" t="s">
        <v>8</v>
      </c>
      <c r="E71" s="4">
        <v>49495</v>
      </c>
      <c r="F71" s="4"/>
      <c r="G71" s="4"/>
      <c r="H71" s="3"/>
    </row>
    <row r="72" spans="1:8" x14ac:dyDescent="0.2">
      <c r="A72" s="27"/>
      <c r="B72" s="27"/>
      <c r="C72" s="35"/>
      <c r="D72" s="10" t="s">
        <v>9</v>
      </c>
      <c r="E72" s="4">
        <v>10100</v>
      </c>
      <c r="F72" s="4"/>
      <c r="G72" s="4"/>
      <c r="H72" s="3"/>
    </row>
    <row r="73" spans="1:8" hidden="1" x14ac:dyDescent="0.2">
      <c r="A73" s="27"/>
      <c r="B73" s="27"/>
      <c r="C73" s="35"/>
      <c r="D73" s="10" t="s">
        <v>9</v>
      </c>
      <c r="E73" s="4"/>
      <c r="F73" s="4"/>
      <c r="G73" s="4"/>
      <c r="H73" s="3"/>
    </row>
    <row r="74" spans="1:8" x14ac:dyDescent="0.2">
      <c r="A74" s="28"/>
      <c r="B74" s="28"/>
      <c r="C74" s="37"/>
      <c r="D74" s="5" t="s">
        <v>10</v>
      </c>
      <c r="E74" s="6">
        <f>E69+E70+E71+E72</f>
        <v>1000000</v>
      </c>
      <c r="F74" s="6">
        <f t="shared" ref="F74" si="34">F69+F70+F72+F73</f>
        <v>0</v>
      </c>
      <c r="G74" s="6">
        <f t="shared" ref="G74" si="35">G69+G70+G72+G73</f>
        <v>0</v>
      </c>
      <c r="H74" s="5"/>
    </row>
    <row r="75" spans="1:8" ht="13.5" customHeight="1" x14ac:dyDescent="0.2">
      <c r="A75" s="26">
        <v>11</v>
      </c>
      <c r="B75" s="36" t="s">
        <v>25</v>
      </c>
      <c r="C75" s="35" t="s">
        <v>27</v>
      </c>
      <c r="D75" s="10" t="s">
        <v>6</v>
      </c>
      <c r="E75" s="4"/>
      <c r="F75" s="4"/>
      <c r="G75" s="4"/>
      <c r="H75" s="3"/>
    </row>
    <row r="76" spans="1:8" ht="22.5" x14ac:dyDescent="0.2">
      <c r="A76" s="27"/>
      <c r="B76" s="27"/>
      <c r="C76" s="35"/>
      <c r="D76" s="10" t="s">
        <v>7</v>
      </c>
      <c r="E76" s="4"/>
      <c r="F76" s="4"/>
      <c r="G76" s="4"/>
      <c r="H76" s="3"/>
    </row>
    <row r="77" spans="1:8" x14ac:dyDescent="0.2">
      <c r="A77" s="27"/>
      <c r="B77" s="27"/>
      <c r="C77" s="35"/>
      <c r="D77" s="10" t="s">
        <v>8</v>
      </c>
      <c r="E77" s="4">
        <v>15000</v>
      </c>
      <c r="F77" s="4">
        <v>10000</v>
      </c>
      <c r="G77" s="4">
        <v>5000</v>
      </c>
      <c r="H77" s="3"/>
    </row>
    <row r="78" spans="1:8" hidden="1" x14ac:dyDescent="0.2">
      <c r="A78" s="27"/>
      <c r="B78" s="27"/>
      <c r="C78" s="35"/>
      <c r="D78" s="10" t="s">
        <v>9</v>
      </c>
      <c r="E78" s="4"/>
      <c r="F78" s="4"/>
      <c r="G78" s="4"/>
      <c r="H78" s="3"/>
    </row>
    <row r="79" spans="1:8" x14ac:dyDescent="0.2">
      <c r="A79" s="28"/>
      <c r="B79" s="28"/>
      <c r="C79" s="35"/>
      <c r="D79" s="5" t="s">
        <v>10</v>
      </c>
      <c r="E79" s="6">
        <f t="shared" ref="E79" si="36">E75+E76+E77+E78</f>
        <v>15000</v>
      </c>
      <c r="F79" s="6">
        <f t="shared" ref="F79" si="37">F75+F76+F77+F78</f>
        <v>10000</v>
      </c>
      <c r="G79" s="6">
        <f t="shared" ref="G79" si="38">G75+G76+G77+G78</f>
        <v>5000</v>
      </c>
      <c r="H79" s="5"/>
    </row>
    <row r="80" spans="1:8" ht="15" customHeight="1" x14ac:dyDescent="0.2">
      <c r="A80" s="26">
        <v>12</v>
      </c>
      <c r="B80" s="35" t="s">
        <v>26</v>
      </c>
      <c r="C80" s="38" t="s">
        <v>27</v>
      </c>
      <c r="D80" s="10" t="s">
        <v>6</v>
      </c>
      <c r="E80" s="4"/>
      <c r="F80" s="4"/>
      <c r="G80" s="4"/>
      <c r="H80" s="3"/>
    </row>
    <row r="81" spans="1:8" ht="18.75" customHeight="1" x14ac:dyDescent="0.2">
      <c r="A81" s="27"/>
      <c r="B81" s="35"/>
      <c r="C81" s="39"/>
      <c r="D81" s="10" t="s">
        <v>7</v>
      </c>
      <c r="E81" s="4"/>
      <c r="F81" s="4"/>
      <c r="G81" s="4"/>
      <c r="H81" s="3"/>
    </row>
    <row r="82" spans="1:8" x14ac:dyDescent="0.2">
      <c r="A82" s="27"/>
      <c r="B82" s="35"/>
      <c r="C82" s="39"/>
      <c r="D82" s="10" t="s">
        <v>8</v>
      </c>
      <c r="E82" s="4">
        <v>3521950</v>
      </c>
      <c r="F82" s="4">
        <v>3077176</v>
      </c>
      <c r="G82" s="4">
        <v>3096158</v>
      </c>
      <c r="H82" s="3"/>
    </row>
    <row r="83" spans="1:8" hidden="1" x14ac:dyDescent="0.2">
      <c r="A83" s="27"/>
      <c r="B83" s="35"/>
      <c r="C83" s="39"/>
      <c r="D83" s="10" t="s">
        <v>9</v>
      </c>
      <c r="E83" s="4"/>
      <c r="F83" s="4"/>
      <c r="G83" s="4"/>
      <c r="H83" s="3"/>
    </row>
    <row r="84" spans="1:8" ht="32.25" customHeight="1" x14ac:dyDescent="0.2">
      <c r="A84" s="27"/>
      <c r="B84" s="35"/>
      <c r="C84" s="40"/>
      <c r="D84" s="7" t="s">
        <v>10</v>
      </c>
      <c r="E84" s="8">
        <f t="shared" ref="E84" si="39">E80+E81+E82+E83</f>
        <v>3521950</v>
      </c>
      <c r="F84" s="8">
        <f t="shared" ref="F84" si="40">F80+F81+F82+F83</f>
        <v>3077176</v>
      </c>
      <c r="G84" s="8">
        <f t="shared" ref="G84" si="41">G80+G81+G82+G83</f>
        <v>3096158</v>
      </c>
      <c r="H84" s="7"/>
    </row>
    <row r="85" spans="1:8" ht="21" customHeight="1" x14ac:dyDescent="0.2">
      <c r="A85" s="20"/>
      <c r="B85" s="36" t="s">
        <v>24</v>
      </c>
      <c r="C85" s="35" t="s">
        <v>27</v>
      </c>
      <c r="D85" s="10" t="s">
        <v>6</v>
      </c>
      <c r="E85" s="4"/>
      <c r="F85" s="4"/>
      <c r="G85" s="4"/>
      <c r="H85" s="3"/>
    </row>
    <row r="86" spans="1:8" ht="21" customHeight="1" x14ac:dyDescent="0.2">
      <c r="A86" s="21">
        <v>13</v>
      </c>
      <c r="B86" s="27"/>
      <c r="C86" s="35"/>
      <c r="D86" s="10" t="s">
        <v>7</v>
      </c>
      <c r="E86" s="4"/>
      <c r="F86" s="4"/>
      <c r="G86" s="4"/>
      <c r="H86" s="3"/>
    </row>
    <row r="87" spans="1:8" ht="20.25" customHeight="1" x14ac:dyDescent="0.2">
      <c r="A87" s="22"/>
      <c r="B87" s="27"/>
      <c r="C87" s="35"/>
      <c r="D87" s="10" t="s">
        <v>8</v>
      </c>
      <c r="E87" s="4">
        <v>15000</v>
      </c>
      <c r="F87" s="4">
        <v>10000</v>
      </c>
      <c r="G87" s="4">
        <v>5000</v>
      </c>
      <c r="H87" s="3"/>
    </row>
    <row r="88" spans="1:8" ht="21" hidden="1" customHeight="1" x14ac:dyDescent="0.2">
      <c r="A88" s="19"/>
      <c r="B88" s="27"/>
      <c r="C88" s="35"/>
      <c r="D88" s="10" t="s">
        <v>9</v>
      </c>
      <c r="E88" s="4"/>
      <c r="F88" s="4"/>
      <c r="G88" s="4"/>
      <c r="H88" s="3"/>
    </row>
    <row r="89" spans="1:8" ht="27" customHeight="1" x14ac:dyDescent="0.2">
      <c r="A89" s="9"/>
      <c r="B89" s="27"/>
      <c r="C89" s="35"/>
      <c r="D89" s="5" t="s">
        <v>10</v>
      </c>
      <c r="E89" s="6">
        <f t="shared" ref="E89:G89" si="42">E85+E86+E87+E88</f>
        <v>15000</v>
      </c>
      <c r="F89" s="6">
        <f t="shared" si="42"/>
        <v>10000</v>
      </c>
      <c r="G89" s="6">
        <f t="shared" si="42"/>
        <v>5000</v>
      </c>
      <c r="H89" s="5"/>
    </row>
    <row r="90" spans="1:8" x14ac:dyDescent="0.2">
      <c r="B90" s="23" t="s">
        <v>38</v>
      </c>
      <c r="C90" s="9"/>
      <c r="D90" s="9"/>
      <c r="E90" s="24">
        <f>E13+E23+E28+E38+E48+E53+E58+E63+E68+E74+E79+E84+E89</f>
        <v>26428198.350000001</v>
      </c>
      <c r="F90" s="24">
        <f>F13+F23+F28+F38+F48+F53+F58+F63+F68+F79+F84+F89</f>
        <v>16490469</v>
      </c>
      <c r="G90" s="24">
        <f>G13+G23+G28+G38+G48+G53+G58+G63+G68+G74+G79+G84+G89</f>
        <v>17943534</v>
      </c>
      <c r="H90" s="9"/>
    </row>
  </sheetData>
  <mergeCells count="57">
    <mergeCell ref="G2:H2"/>
    <mergeCell ref="E3:H3"/>
    <mergeCell ref="E4:H4"/>
    <mergeCell ref="G5:H5"/>
    <mergeCell ref="A9:A13"/>
    <mergeCell ref="A6:H6"/>
    <mergeCell ref="A7:A8"/>
    <mergeCell ref="B7:B8"/>
    <mergeCell ref="C7:C8"/>
    <mergeCell ref="D7:D8"/>
    <mergeCell ref="E7:G7"/>
    <mergeCell ref="H7:H8"/>
    <mergeCell ref="C9:C13"/>
    <mergeCell ref="B9:B13"/>
    <mergeCell ref="C14:C18"/>
    <mergeCell ref="C39:C43"/>
    <mergeCell ref="C24:C28"/>
    <mergeCell ref="C29:C33"/>
    <mergeCell ref="C34:C38"/>
    <mergeCell ref="C19:C23"/>
    <mergeCell ref="B85:B89"/>
    <mergeCell ref="C85:C89"/>
    <mergeCell ref="C44:C48"/>
    <mergeCell ref="C49:C53"/>
    <mergeCell ref="C54:C58"/>
    <mergeCell ref="C59:C63"/>
    <mergeCell ref="C64:C68"/>
    <mergeCell ref="B69:B74"/>
    <mergeCell ref="B75:B79"/>
    <mergeCell ref="C69:C74"/>
    <mergeCell ref="C75:C79"/>
    <mergeCell ref="C80:C84"/>
    <mergeCell ref="B19:B23"/>
    <mergeCell ref="B24:B28"/>
    <mergeCell ref="B29:B33"/>
    <mergeCell ref="A64:A68"/>
    <mergeCell ref="B44:B48"/>
    <mergeCell ref="B49:B53"/>
    <mergeCell ref="B54:B58"/>
    <mergeCell ref="B59:B63"/>
    <mergeCell ref="B64:B68"/>
    <mergeCell ref="A69:A74"/>
    <mergeCell ref="A75:A79"/>
    <mergeCell ref="A80:A84"/>
    <mergeCell ref="H9:H13"/>
    <mergeCell ref="A39:A43"/>
    <mergeCell ref="A44:A48"/>
    <mergeCell ref="A49:A53"/>
    <mergeCell ref="A54:A58"/>
    <mergeCell ref="A59:A63"/>
    <mergeCell ref="A14:A18"/>
    <mergeCell ref="A19:A23"/>
    <mergeCell ref="A24:A28"/>
    <mergeCell ref="A29:A33"/>
    <mergeCell ref="A34:A38"/>
    <mergeCell ref="B80:B84"/>
    <mergeCell ref="B14:B17"/>
  </mergeCells>
  <pageMargins left="0.15748031496062992" right="0.15748031496062992" top="0.28000000000000003" bottom="0.19" header="0.31496062992125984" footer="0.17"/>
  <pageSetup paperSize="9" scale="91" orientation="landscape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2020-06-10T08:17:51Z</dcterms:modified>
</cp:coreProperties>
</file>