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Морачево" sheetId="1" r:id="rId1"/>
  </sheets>
  <definedNames>
    <definedName name="_xlnm.Print_Area" localSheetId="0">'Морачево'!$A$2:$I$47</definedName>
  </definedNames>
  <calcPr fullCalcOnLoad="1"/>
</workbook>
</file>

<file path=xl/sharedStrings.xml><?xml version="1.0" encoding="utf-8"?>
<sst xmlns="http://schemas.openxmlformats.org/spreadsheetml/2006/main" count="112" uniqueCount="48">
  <si>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</si>
  <si>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</si>
  <si>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</si>
  <si>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</si>
  <si>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</si>
  <si>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</si>
  <si>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</si>
  <si>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</si>
  <si>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09</t>
  </si>
  <si>
    <t>1</t>
  </si>
  <si>
    <t>рублей</t>
  </si>
  <si>
    <t>Итого расходов:</t>
  </si>
  <si>
    <t>Иные закупки товаров, работ и услуг для  обеспечения государственных (муниципальных) нужд</t>
  </si>
  <si>
    <t>Закупка товаров, работ и услуг для обеспечения государственных  (муниципальных) нужд</t>
  </si>
  <si>
    <t>ГРБС</t>
  </si>
  <si>
    <t>2020 год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</si>
  <si>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</si>
  <si>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</si>
  <si>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</si>
  <si>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</si>
  <si>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</si>
  <si>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</si>
  <si>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</si>
  <si>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</si>
  <si>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Морачевская сельская администрация Жирятинского района Брянской области</t>
  </si>
  <si>
    <t>ПРИЛОЖЕНИЕ 3</t>
  </si>
  <si>
    <t>ПРИЛОЖЕНИЕ 7.1</t>
  </si>
  <si>
    <t>Организация и содержание мест захоронений (кладбищ)</t>
  </si>
  <si>
    <t>05</t>
  </si>
  <si>
    <t>03</t>
  </si>
  <si>
    <t>к решению Морачевского сельского Совета    народных депутатов    от "19" декабря 2018 г. №3-177 "О бюджете муниципального образования "Морачевское сельское поселение" на 2019 год и на плановый период 2020 и 2021 годов"</t>
  </si>
  <si>
    <t>Изменение ведомственной структуры расходов бюджета муниципального образования «Морачевское сельское поселение» на 2019 год и на плановый период 2020 и 2021 годов</t>
  </si>
  <si>
    <t xml:space="preserve"> 2019 год</t>
  </si>
  <si>
    <t>2021 год</t>
  </si>
  <si>
    <t>Другие общегосударственные вопросы</t>
  </si>
  <si>
    <t>Информационное обеспечение деятельности органов местного самоуправления</t>
  </si>
  <si>
    <t>13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</si>
  <si>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</si>
  <si>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</si>
  <si>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Мероприятия в сфере пожарной безопасности</t>
  </si>
  <si>
    <t>Жилищно-коммунальное хозяйство</t>
  </si>
  <si>
    <t>Благоустройство</t>
  </si>
  <si>
    <t>Реализация программ (проектов) инициативного бюджетирования</t>
  </si>
  <si>
    <r>
      <t>2300</t>
    </r>
    <r>
      <rPr>
        <b/>
        <sz val="12"/>
        <color indexed="30"/>
        <rFont val="Times New Roman"/>
        <family val="1"/>
      </rPr>
      <t>27S</t>
    </r>
    <r>
      <rPr>
        <b/>
        <sz val="12"/>
        <rFont val="Times New Roman"/>
        <family val="1"/>
      </rPr>
      <t>5870</t>
    </r>
  </si>
  <si>
    <t>230027S5870</t>
  </si>
  <si>
    <t>Иные бюджетные ассигнования</t>
  </si>
  <si>
    <t>Уплата налогов, сборов и иных платежей</t>
  </si>
  <si>
    <t>к решению Морачевского сельского Совета  народных депутатов от "10 " апреля 2019 г. №3-  180    "О внесении изменений и дополнений в решение                               от "19" декабря 2018 г. №3-177 "О бюджете муниципального образования "Морачевское сельское поселение" на 2019 год и на плановый период 2020 и 2021 годов"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</si>
</sst>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0"/>
      <color indexed="8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Font="1" applyFill="1" applyAlignment="1">
      <alignment vertical="top" wrapText="1"/>
    </xf>
    <xf numFmtId="0" fontId="9" fillId="0" borderId="10" xfId="51" applyFont="1" applyFill="1" applyBorder="1" applyAlignment="1">
      <alignment horizontal="center" vertical="center" wrapText="1"/>
    </xf>
    <xf numFmtId="0" fontId="9" fillId="0" borderId="10" xfId="57" applyNumberFormat="1" applyFont="1" applyFill="1" applyBorder="1" applyAlignment="1">
      <alignment horizontal="center" vertical="center" wrapText="1"/>
    </xf>
    <xf numFmtId="0" fontId="8" fillId="33" borderId="10" xfId="44" applyNumberFormat="1" applyFont="1" applyFill="1" applyBorder="1" applyAlignment="1">
      <alignment horizontal="left" vertical="center" wrapText="1"/>
    </xf>
    <xf numFmtId="0" fontId="5" fillId="33" borderId="10" xfId="43" applyNumberFormat="1" applyFont="1" applyFill="1" applyBorder="1" applyAlignment="1">
      <alignment horizontal="center" vertical="center" wrapText="1"/>
    </xf>
    <xf numFmtId="0" fontId="5" fillId="33" borderId="10" xfId="6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2" fillId="0" borderId="10" xfId="57" applyNumberFormat="1" applyFont="1" applyFill="1" applyBorder="1" applyAlignment="1">
      <alignment horizontal="center" vertical="center" wrapText="1"/>
    </xf>
    <xf numFmtId="0" fontId="10" fillId="33" borderId="10" xfId="44" applyNumberFormat="1" applyFont="1" applyFill="1" applyBorder="1" applyAlignment="1">
      <alignment horizontal="left" vertical="center" wrapText="1"/>
    </xf>
    <xf numFmtId="0" fontId="11" fillId="33" borderId="10" xfId="61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2" fillId="0" borderId="10" xfId="57" applyNumberFormat="1" applyFont="1" applyFill="1" applyBorder="1" applyAlignment="1">
      <alignment horizontal="center" vertical="center" wrapText="1"/>
    </xf>
    <xf numFmtId="0" fontId="12" fillId="0" borderId="10" xfId="61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10" fillId="0" borderId="12" xfId="0" applyFont="1" applyFill="1" applyBorder="1" applyAlignment="1">
      <alignment vertical="top" wrapText="1"/>
    </xf>
    <xf numFmtId="0" fontId="13" fillId="0" borderId="10" xfId="57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8" fillId="0" borderId="10" xfId="44" applyNumberFormat="1" applyFont="1" applyFill="1" applyBorder="1" applyAlignment="1">
      <alignment horizontal="left" vertical="center" wrapText="1"/>
    </xf>
    <xf numFmtId="0" fontId="4" fillId="0" borderId="10" xfId="61" applyNumberFormat="1" applyFont="1" applyFill="1" applyBorder="1" applyAlignment="1">
      <alignment horizontal="center" vertical="center" wrapText="1"/>
    </xf>
    <xf numFmtId="49" fontId="4" fillId="0" borderId="10" xfId="43" applyNumberFormat="1" applyFont="1" applyFill="1" applyBorder="1" applyAlignment="1">
      <alignment horizontal="center" vertical="center" wrapText="1"/>
    </xf>
    <xf numFmtId="49" fontId="4" fillId="0" borderId="10" xfId="61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3" fillId="34" borderId="10" xfId="57" applyNumberFormat="1" applyFont="1" applyFill="1" applyBorder="1" applyAlignment="1">
      <alignment horizontal="center" vertical="center" wrapText="1"/>
    </xf>
    <xf numFmtId="0" fontId="8" fillId="34" borderId="10" xfId="44" applyNumberFormat="1" applyFont="1" applyFill="1" applyBorder="1" applyAlignment="1">
      <alignment horizontal="left" vertical="center" wrapText="1"/>
    </xf>
    <xf numFmtId="49" fontId="5" fillId="34" borderId="10" xfId="43" applyNumberFormat="1" applyFont="1" applyFill="1" applyBorder="1" applyAlignment="1">
      <alignment horizontal="center" vertical="center" wrapText="1"/>
    </xf>
    <xf numFmtId="49" fontId="5" fillId="34" borderId="10" xfId="61" applyNumberFormat="1" applyFont="1" applyFill="1" applyBorder="1" applyAlignment="1">
      <alignment horizontal="center" vertical="center" wrapText="1"/>
    </xf>
    <xf numFmtId="0" fontId="5" fillId="34" borderId="10" xfId="61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Alignment="1">
      <alignment horizontal="right"/>
    </xf>
    <xf numFmtId="0" fontId="11" fillId="0" borderId="10" xfId="57" applyNumberFormat="1" applyFont="1" applyFill="1" applyBorder="1" applyAlignment="1">
      <alignment horizontal="center" vertical="center" wrapText="1"/>
    </xf>
    <xf numFmtId="49" fontId="11" fillId="0" borderId="10" xfId="57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52" fillId="0" borderId="10" xfId="0" applyNumberFormat="1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0" fillId="33" borderId="10" xfId="44" applyNumberFormat="1" applyFont="1" applyFill="1" applyBorder="1" applyAlignment="1">
      <alignment horizontal="center" vertical="center" wrapText="1"/>
    </xf>
    <xf numFmtId="0" fontId="10" fillId="0" borderId="10" xfId="44" applyNumberFormat="1" applyFont="1" applyFill="1" applyBorder="1" applyAlignment="1">
      <alignment horizontal="left" vertical="center" wrapText="1"/>
    </xf>
    <xf numFmtId="49" fontId="11" fillId="0" borderId="10" xfId="43" applyNumberFormat="1" applyFont="1" applyFill="1" applyBorder="1" applyAlignment="1">
      <alignment horizontal="center" vertical="center" wrapText="1"/>
    </xf>
    <xf numFmtId="0" fontId="11" fillId="0" borderId="10" xfId="61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 wrapText="1"/>
    </xf>
    <xf numFmtId="0" fontId="12" fillId="0" borderId="13" xfId="61" applyNumberFormat="1" applyFont="1" applyFill="1" applyBorder="1" applyAlignment="1">
      <alignment horizontal="center" vertical="center" wrapText="1"/>
    </xf>
    <xf numFmtId="0" fontId="12" fillId="0" borderId="14" xfId="61" applyNumberFormat="1" applyFont="1" applyFill="1" applyBorder="1" applyAlignment="1">
      <alignment horizontal="center" vertical="center" wrapText="1"/>
    </xf>
    <xf numFmtId="0" fontId="12" fillId="0" borderId="15" xfId="57" applyNumberFormat="1" applyFont="1" applyFill="1" applyBorder="1" applyAlignment="1">
      <alignment horizontal="center" vertical="center" wrapText="1"/>
    </xf>
    <xf numFmtId="0" fontId="11" fillId="0" borderId="16" xfId="57" applyNumberFormat="1" applyFont="1" applyFill="1" applyBorder="1" applyAlignment="1">
      <alignment horizontal="center" vertical="center" wrapText="1"/>
    </xf>
    <xf numFmtId="0" fontId="12" fillId="0" borderId="12" xfId="57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right" wrapText="1"/>
    </xf>
    <xf numFmtId="0" fontId="10" fillId="0" borderId="12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right" wrapText="1"/>
    </xf>
    <xf numFmtId="0" fontId="6" fillId="0" borderId="0" xfId="48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4"/>
  <sheetViews>
    <sheetView tabSelected="1" view="pageBreakPreview" zoomScale="86" zoomScaleNormal="86" zoomScaleSheetLayoutView="86" zoomScalePageLayoutView="0" workbookViewId="0" topLeftCell="A1">
      <selection activeCell="L2" sqref="L2"/>
    </sheetView>
  </sheetViews>
  <sheetFormatPr defaultColWidth="9.140625" defaultRowHeight="12.75"/>
  <cols>
    <col min="1" max="1" width="59.7109375" style="0" customWidth="1"/>
    <col min="2" max="2" width="8.140625" style="0" customWidth="1"/>
    <col min="3" max="3" width="7.00390625" style="0" customWidth="1"/>
    <col min="4" max="4" width="9.421875" style="0" customWidth="1"/>
    <col min="5" max="5" width="15.7109375" style="0" customWidth="1"/>
    <col min="6" max="6" width="8.7109375" style="0" customWidth="1"/>
    <col min="7" max="7" width="15.00390625" style="0" customWidth="1"/>
    <col min="8" max="8" width="14.57421875" style="0" customWidth="1"/>
    <col min="9" max="9" width="14.140625" style="0" customWidth="1"/>
  </cols>
  <sheetData>
    <row r="3" spans="7:9" ht="12.75">
      <c r="G3" s="28"/>
      <c r="H3" s="28"/>
      <c r="I3" s="29" t="s">
        <v>25</v>
      </c>
    </row>
    <row r="4" spans="5:9" ht="61.5" customHeight="1">
      <c r="E4" s="46" t="s">
        <v>47</v>
      </c>
      <c r="F4" s="46"/>
      <c r="G4" s="46"/>
      <c r="H4" s="46"/>
      <c r="I4" s="46"/>
    </row>
    <row r="5" spans="7:9" ht="12.75">
      <c r="G5" s="28"/>
      <c r="H5" s="28"/>
      <c r="I5" s="28"/>
    </row>
    <row r="6" spans="7:9" ht="12.75">
      <c r="G6" s="29"/>
      <c r="H6" s="29"/>
      <c r="I6" s="29" t="s">
        <v>26</v>
      </c>
    </row>
    <row r="7" spans="5:9" ht="62.25" customHeight="1">
      <c r="E7" s="46" t="s">
        <v>30</v>
      </c>
      <c r="F7" s="46"/>
      <c r="G7" s="46"/>
      <c r="H7" s="46"/>
      <c r="I7" s="46"/>
    </row>
    <row r="9" spans="1:9" ht="38.25" customHeight="1">
      <c r="A9" s="49" t="s">
        <v>31</v>
      </c>
      <c r="B9" s="49"/>
      <c r="C9" s="49"/>
      <c r="D9" s="49"/>
      <c r="E9" s="49"/>
      <c r="F9" s="49"/>
      <c r="G9" s="49"/>
      <c r="H9" s="49"/>
      <c r="I9" s="49"/>
    </row>
    <row r="10" spans="1:9" ht="27" customHeight="1">
      <c r="A10" s="13"/>
      <c r="B10" s="13"/>
      <c r="C10" s="13"/>
      <c r="D10" s="13"/>
      <c r="E10" s="13"/>
      <c r="F10" s="13"/>
      <c r="G10" s="48" t="s">
        <v>10</v>
      </c>
      <c r="H10" s="48"/>
      <c r="I10" s="48"/>
    </row>
    <row r="11" spans="1:9" ht="36.75" customHeight="1">
      <c r="A11" s="1" t="s">
        <v>1</v>
      </c>
      <c r="B11" s="1" t="s">
        <v>14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32</v>
      </c>
      <c r="H11" s="1" t="s">
        <v>15</v>
      </c>
      <c r="I11" s="1" t="s">
        <v>33</v>
      </c>
    </row>
    <row r="12" spans="1:9" ht="15.75">
      <c r="A12" s="2" t="s">
        <v>9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</row>
    <row r="13" spans="1:9" ht="33" customHeight="1">
      <c r="A13" s="15" t="s">
        <v>24</v>
      </c>
      <c r="B13" s="15">
        <v>923</v>
      </c>
      <c r="C13" s="15"/>
      <c r="D13" s="15"/>
      <c r="E13" s="15"/>
      <c r="F13" s="15"/>
      <c r="G13" s="15">
        <f>G14+G19+G23+G28+G33</f>
        <v>125351.93</v>
      </c>
      <c r="H13" s="15">
        <f>H14+H19+H23+H28+H33</f>
        <v>0</v>
      </c>
      <c r="I13" s="15">
        <f>I14+I19+I23+I28+I33</f>
        <v>0</v>
      </c>
    </row>
    <row r="14" spans="1:9" ht="28.5" customHeight="1">
      <c r="A14" s="3" t="s">
        <v>6</v>
      </c>
      <c r="B14" s="5">
        <v>923</v>
      </c>
      <c r="C14" s="4" t="s">
        <v>7</v>
      </c>
      <c r="D14" s="5" t="s">
        <v>0</v>
      </c>
      <c r="E14" s="5" t="s">
        <v>0</v>
      </c>
      <c r="F14" s="5" t="s">
        <v>0</v>
      </c>
      <c r="G14" s="5">
        <f>G15</f>
        <v>58562</v>
      </c>
      <c r="H14" s="5"/>
      <c r="I14" s="5"/>
    </row>
    <row r="15" spans="1:9" ht="93.75">
      <c r="A15" s="24" t="s">
        <v>20</v>
      </c>
      <c r="B15" s="23">
        <v>923</v>
      </c>
      <c r="C15" s="25" t="s">
        <v>7</v>
      </c>
      <c r="D15" s="26" t="s">
        <v>16</v>
      </c>
      <c r="E15" s="27"/>
      <c r="F15" s="27"/>
      <c r="G15" s="27">
        <f>G16</f>
        <v>58562</v>
      </c>
      <c r="H15" s="27"/>
      <c r="I15" s="27"/>
    </row>
    <row r="16" spans="1:9" ht="56.25">
      <c r="A16" s="18" t="s">
        <v>21</v>
      </c>
      <c r="B16" s="15">
        <v>923</v>
      </c>
      <c r="C16" s="20" t="s">
        <v>7</v>
      </c>
      <c r="D16" s="21" t="s">
        <v>16</v>
      </c>
      <c r="E16" s="19">
        <v>2301280040</v>
      </c>
      <c r="F16" s="19"/>
      <c r="G16" s="19">
        <f>G17</f>
        <v>58562</v>
      </c>
      <c r="H16" s="19"/>
      <c r="I16" s="19"/>
    </row>
    <row r="17" spans="1:9" ht="31.5">
      <c r="A17" s="22" t="s">
        <v>22</v>
      </c>
      <c r="B17" s="15">
        <v>923</v>
      </c>
      <c r="C17" s="20" t="s">
        <v>7</v>
      </c>
      <c r="D17" s="21" t="s">
        <v>16</v>
      </c>
      <c r="E17" s="19">
        <v>2301280040</v>
      </c>
      <c r="F17" s="19">
        <v>200</v>
      </c>
      <c r="G17" s="19">
        <f>G18</f>
        <v>58562</v>
      </c>
      <c r="H17" s="19"/>
      <c r="I17" s="19"/>
    </row>
    <row r="18" spans="1:9" ht="31.5">
      <c r="A18" s="22" t="s">
        <v>23</v>
      </c>
      <c r="B18" s="15">
        <v>923</v>
      </c>
      <c r="C18" s="20" t="s">
        <v>7</v>
      </c>
      <c r="D18" s="21" t="s">
        <v>16</v>
      </c>
      <c r="E18" s="19">
        <v>2301280040</v>
      </c>
      <c r="F18" s="19">
        <v>240</v>
      </c>
      <c r="G18" s="19">
        <v>58562</v>
      </c>
      <c r="H18" s="19"/>
      <c r="I18" s="19"/>
    </row>
    <row r="19" spans="1:9" ht="18.75">
      <c r="A19" s="24" t="s">
        <v>34</v>
      </c>
      <c r="B19" s="24">
        <v>923</v>
      </c>
      <c r="C19" s="24" t="s">
        <v>7</v>
      </c>
      <c r="D19" s="24" t="s">
        <v>36</v>
      </c>
      <c r="E19" s="24"/>
      <c r="F19" s="24"/>
      <c r="G19" s="16">
        <v>16000</v>
      </c>
      <c r="H19" s="24"/>
      <c r="I19" s="24"/>
    </row>
    <row r="20" spans="1:9" ht="31.5">
      <c r="A20" s="32" t="s">
        <v>35</v>
      </c>
      <c r="B20" s="15">
        <v>923</v>
      </c>
      <c r="C20" s="20" t="s">
        <v>7</v>
      </c>
      <c r="D20" s="21" t="s">
        <v>36</v>
      </c>
      <c r="E20" s="19">
        <v>2301380070</v>
      </c>
      <c r="F20" s="19"/>
      <c r="G20" s="19">
        <v>16000</v>
      </c>
      <c r="H20" s="19"/>
      <c r="I20" s="19"/>
    </row>
    <row r="21" spans="1:9" ht="31.5">
      <c r="A21" s="22" t="s">
        <v>22</v>
      </c>
      <c r="B21" s="15">
        <v>923</v>
      </c>
      <c r="C21" s="20" t="s">
        <v>7</v>
      </c>
      <c r="D21" s="21" t="s">
        <v>36</v>
      </c>
      <c r="E21" s="19">
        <v>2301380070</v>
      </c>
      <c r="F21" s="19">
        <v>200</v>
      </c>
      <c r="G21" s="19">
        <v>16000</v>
      </c>
      <c r="H21" s="19"/>
      <c r="I21" s="19"/>
    </row>
    <row r="22" spans="1:9" ht="31.5">
      <c r="A22" s="22" t="s">
        <v>23</v>
      </c>
      <c r="B22" s="15">
        <v>923</v>
      </c>
      <c r="C22" s="20" t="s">
        <v>7</v>
      </c>
      <c r="D22" s="21" t="s">
        <v>36</v>
      </c>
      <c r="E22" s="19">
        <v>2301380070</v>
      </c>
      <c r="F22" s="19">
        <v>240</v>
      </c>
      <c r="G22" s="19">
        <v>16000</v>
      </c>
      <c r="H22" s="19"/>
      <c r="I22" s="19"/>
    </row>
    <row r="23" spans="1:9" ht="37.5">
      <c r="A23" s="24" t="s">
        <v>37</v>
      </c>
      <c r="B23" s="24">
        <v>923</v>
      </c>
      <c r="C23" s="24" t="s">
        <v>29</v>
      </c>
      <c r="D23" s="24"/>
      <c r="E23" s="24"/>
      <c r="F23" s="24"/>
      <c r="G23" s="16">
        <v>16167</v>
      </c>
      <c r="H23" s="24"/>
      <c r="I23" s="24"/>
    </row>
    <row r="24" spans="1:9" ht="47.25">
      <c r="A24" s="32" t="s">
        <v>38</v>
      </c>
      <c r="B24" s="15">
        <v>923</v>
      </c>
      <c r="C24" s="20" t="s">
        <v>29</v>
      </c>
      <c r="D24" s="21" t="s">
        <v>8</v>
      </c>
      <c r="E24" s="19"/>
      <c r="F24" s="19"/>
      <c r="G24" s="19">
        <v>16167</v>
      </c>
      <c r="H24" s="19"/>
      <c r="I24" s="19"/>
    </row>
    <row r="25" spans="1:9" ht="23.25" customHeight="1">
      <c r="A25" s="32" t="s">
        <v>39</v>
      </c>
      <c r="B25" s="15">
        <v>923</v>
      </c>
      <c r="C25" s="20" t="s">
        <v>29</v>
      </c>
      <c r="D25" s="21" t="s">
        <v>8</v>
      </c>
      <c r="E25" s="19">
        <v>2301681140</v>
      </c>
      <c r="F25" s="19"/>
      <c r="G25" s="19">
        <v>16167</v>
      </c>
      <c r="H25" s="19"/>
      <c r="I25" s="19"/>
    </row>
    <row r="26" spans="1:9" ht="31.5">
      <c r="A26" s="22" t="s">
        <v>22</v>
      </c>
      <c r="B26" s="15">
        <v>923</v>
      </c>
      <c r="C26" s="20" t="s">
        <v>29</v>
      </c>
      <c r="D26" s="21" t="s">
        <v>8</v>
      </c>
      <c r="E26" s="19">
        <v>2301681140</v>
      </c>
      <c r="F26" s="19">
        <v>200</v>
      </c>
      <c r="G26" s="19">
        <v>16167</v>
      </c>
      <c r="H26" s="19"/>
      <c r="I26" s="19"/>
    </row>
    <row r="27" spans="1:9" ht="31.5">
      <c r="A27" s="22" t="s">
        <v>23</v>
      </c>
      <c r="B27" s="15">
        <v>923</v>
      </c>
      <c r="C27" s="20" t="s">
        <v>29</v>
      </c>
      <c r="D27" s="21" t="s">
        <v>8</v>
      </c>
      <c r="E27" s="19">
        <v>2301681140</v>
      </c>
      <c r="F27" s="19">
        <v>240</v>
      </c>
      <c r="G27" s="19">
        <v>16167</v>
      </c>
      <c r="H27" s="19"/>
      <c r="I27" s="19"/>
    </row>
    <row r="28" spans="1:9" ht="15.75">
      <c r="A28" s="10" t="s">
        <v>17</v>
      </c>
      <c r="B28" s="23">
        <v>923</v>
      </c>
      <c r="C28" s="16" t="s">
        <v>16</v>
      </c>
      <c r="D28" s="16"/>
      <c r="E28" s="16"/>
      <c r="F28" s="16"/>
      <c r="G28" s="16">
        <f>G29+G43</f>
        <v>54120.36</v>
      </c>
      <c r="H28" s="16"/>
      <c r="I28" s="16"/>
    </row>
    <row r="29" spans="1:9" ht="15.75">
      <c r="A29" s="17" t="s">
        <v>18</v>
      </c>
      <c r="B29" s="15">
        <v>923</v>
      </c>
      <c r="C29" s="11" t="s">
        <v>16</v>
      </c>
      <c r="D29" s="11" t="s">
        <v>8</v>
      </c>
      <c r="E29" s="7"/>
      <c r="F29" s="7"/>
      <c r="G29" s="7">
        <f>G30</f>
        <v>54120.36</v>
      </c>
      <c r="H29" s="7"/>
      <c r="I29" s="7"/>
    </row>
    <row r="30" spans="1:9" ht="31.5">
      <c r="A30" s="17" t="s">
        <v>19</v>
      </c>
      <c r="B30" s="15">
        <v>923</v>
      </c>
      <c r="C30" s="11" t="s">
        <v>16</v>
      </c>
      <c r="D30" s="11" t="s">
        <v>8</v>
      </c>
      <c r="E30" s="7">
        <v>2301881600</v>
      </c>
      <c r="F30" s="7"/>
      <c r="G30" s="7">
        <f>G31</f>
        <v>54120.36</v>
      </c>
      <c r="H30" s="7"/>
      <c r="I30" s="7"/>
    </row>
    <row r="31" spans="1:9" ht="31.5">
      <c r="A31" s="6" t="s">
        <v>13</v>
      </c>
      <c r="B31" s="15">
        <v>923</v>
      </c>
      <c r="C31" s="11" t="s">
        <v>16</v>
      </c>
      <c r="D31" s="11" t="s">
        <v>8</v>
      </c>
      <c r="E31" s="7">
        <v>2301881600</v>
      </c>
      <c r="F31" s="7">
        <v>200</v>
      </c>
      <c r="G31" s="7">
        <f>G32</f>
        <v>54120.36</v>
      </c>
      <c r="H31" s="7"/>
      <c r="I31" s="7"/>
    </row>
    <row r="32" spans="1:9" ht="31.5">
      <c r="A32" s="6" t="s">
        <v>12</v>
      </c>
      <c r="B32" s="15">
        <v>923</v>
      </c>
      <c r="C32" s="11" t="s">
        <v>16</v>
      </c>
      <c r="D32" s="11" t="s">
        <v>8</v>
      </c>
      <c r="E32" s="7">
        <v>2301881600</v>
      </c>
      <c r="F32" s="7">
        <v>240</v>
      </c>
      <c r="G32" s="7">
        <v>54120.36</v>
      </c>
      <c r="H32" s="7"/>
      <c r="I32" s="7"/>
    </row>
    <row r="33" spans="1:9" ht="22.5" customHeight="1">
      <c r="A33" s="8" t="s">
        <v>40</v>
      </c>
      <c r="B33" s="35">
        <v>923</v>
      </c>
      <c r="C33" s="35" t="s">
        <v>28</v>
      </c>
      <c r="D33" s="35" t="s">
        <v>0</v>
      </c>
      <c r="E33" s="9" t="s">
        <v>0</v>
      </c>
      <c r="F33" s="9" t="s">
        <v>0</v>
      </c>
      <c r="G33" s="9">
        <f>G34</f>
        <v>-19497.43</v>
      </c>
      <c r="H33" s="9"/>
      <c r="I33" s="9"/>
    </row>
    <row r="34" spans="1:9" ht="15.75">
      <c r="A34" s="36" t="s">
        <v>41</v>
      </c>
      <c r="B34" s="15">
        <v>923</v>
      </c>
      <c r="C34" s="37" t="s">
        <v>28</v>
      </c>
      <c r="D34" s="37" t="s">
        <v>29</v>
      </c>
      <c r="E34" s="38" t="s">
        <v>0</v>
      </c>
      <c r="F34" s="38" t="s">
        <v>0</v>
      </c>
      <c r="G34" s="38">
        <f>G35+G40</f>
        <v>-19497.43</v>
      </c>
      <c r="H34" s="12"/>
      <c r="I34" s="12"/>
    </row>
    <row r="35" spans="1:9" ht="31.5">
      <c r="A35" s="39" t="s">
        <v>27</v>
      </c>
      <c r="B35" s="15">
        <v>923</v>
      </c>
      <c r="C35" s="31" t="s">
        <v>28</v>
      </c>
      <c r="D35" s="31" t="s">
        <v>29</v>
      </c>
      <c r="E35" s="38">
        <v>2302181710</v>
      </c>
      <c r="F35" s="7"/>
      <c r="G35" s="30">
        <f>G36+G38</f>
        <v>-31497.43</v>
      </c>
      <c r="H35" s="12"/>
      <c r="I35" s="12"/>
    </row>
    <row r="36" spans="1:9" ht="31.5">
      <c r="A36" s="6" t="s">
        <v>13</v>
      </c>
      <c r="B36" s="15">
        <v>923</v>
      </c>
      <c r="C36" s="11" t="s">
        <v>28</v>
      </c>
      <c r="D36" s="11" t="s">
        <v>29</v>
      </c>
      <c r="E36" s="12">
        <v>2302181710</v>
      </c>
      <c r="F36" s="7">
        <v>200</v>
      </c>
      <c r="G36" s="7">
        <f>G37</f>
        <v>20345.57</v>
      </c>
      <c r="H36" s="12"/>
      <c r="I36" s="12"/>
    </row>
    <row r="37" spans="1:9" ht="31.5">
      <c r="A37" s="6" t="s">
        <v>12</v>
      </c>
      <c r="B37" s="15">
        <v>923</v>
      </c>
      <c r="C37" s="11" t="s">
        <v>28</v>
      </c>
      <c r="D37" s="11" t="s">
        <v>29</v>
      </c>
      <c r="E37" s="12">
        <v>2302181710</v>
      </c>
      <c r="F37" s="42">
        <v>240</v>
      </c>
      <c r="G37" s="42">
        <v>20345.57</v>
      </c>
      <c r="H37" s="12"/>
      <c r="I37" s="12"/>
    </row>
    <row r="38" spans="1:9" ht="15.75">
      <c r="A38" s="32" t="s">
        <v>45</v>
      </c>
      <c r="B38" s="15">
        <v>923</v>
      </c>
      <c r="C38" s="11" t="s">
        <v>28</v>
      </c>
      <c r="D38" s="11" t="s">
        <v>29</v>
      </c>
      <c r="E38" s="40">
        <v>2302181710</v>
      </c>
      <c r="F38" s="44">
        <v>800</v>
      </c>
      <c r="G38" s="44">
        <f>G39</f>
        <v>-51843</v>
      </c>
      <c r="H38" s="41"/>
      <c r="I38" s="12"/>
    </row>
    <row r="39" spans="1:9" ht="15.75">
      <c r="A39" s="32" t="s">
        <v>46</v>
      </c>
      <c r="B39" s="15">
        <v>923</v>
      </c>
      <c r="C39" s="11" t="s">
        <v>28</v>
      </c>
      <c r="D39" s="11" t="s">
        <v>29</v>
      </c>
      <c r="E39" s="40">
        <v>2302181710</v>
      </c>
      <c r="F39" s="44">
        <v>850</v>
      </c>
      <c r="G39" s="44">
        <v>-51843</v>
      </c>
      <c r="H39" s="41"/>
      <c r="I39" s="12"/>
    </row>
    <row r="40" spans="1:9" ht="31.5">
      <c r="A40" s="34" t="s">
        <v>42</v>
      </c>
      <c r="B40" s="15">
        <v>923</v>
      </c>
      <c r="C40" s="31" t="s">
        <v>28</v>
      </c>
      <c r="D40" s="31" t="s">
        <v>29</v>
      </c>
      <c r="E40" s="30" t="s">
        <v>43</v>
      </c>
      <c r="F40" s="43"/>
      <c r="G40" s="43">
        <f>G41</f>
        <v>12000</v>
      </c>
      <c r="H40" s="12"/>
      <c r="I40" s="12"/>
    </row>
    <row r="41" spans="1:9" ht="31.5">
      <c r="A41" s="6" t="s">
        <v>13</v>
      </c>
      <c r="B41" s="15">
        <v>923</v>
      </c>
      <c r="C41" s="11" t="s">
        <v>28</v>
      </c>
      <c r="D41" s="11" t="s">
        <v>29</v>
      </c>
      <c r="E41" s="7" t="s">
        <v>44</v>
      </c>
      <c r="F41" s="7">
        <v>200</v>
      </c>
      <c r="G41" s="7">
        <f>G42</f>
        <v>12000</v>
      </c>
      <c r="H41" s="7"/>
      <c r="I41" s="7"/>
    </row>
    <row r="42" spans="1:9" ht="31.5">
      <c r="A42" s="6" t="s">
        <v>12</v>
      </c>
      <c r="B42" s="15">
        <v>923</v>
      </c>
      <c r="C42" s="11" t="s">
        <v>28</v>
      </c>
      <c r="D42" s="11" t="s">
        <v>29</v>
      </c>
      <c r="E42" s="7" t="s">
        <v>44</v>
      </c>
      <c r="F42" s="7">
        <v>240</v>
      </c>
      <c r="G42" s="7">
        <v>12000</v>
      </c>
      <c r="H42" s="7"/>
      <c r="I42" s="7"/>
    </row>
    <row r="43" spans="1:9" ht="0.75" customHeight="1">
      <c r="A43" s="33"/>
      <c r="B43" s="15"/>
      <c r="C43" s="11"/>
      <c r="D43" s="11"/>
      <c r="E43" s="7"/>
      <c r="F43" s="7"/>
      <c r="G43" s="7"/>
      <c r="H43" s="7"/>
      <c r="I43" s="7"/>
    </row>
    <row r="44" spans="1:9" ht="30.75" customHeight="1">
      <c r="A44" s="47" t="s">
        <v>11</v>
      </c>
      <c r="B44" s="47"/>
      <c r="C44" s="47"/>
      <c r="D44" s="47"/>
      <c r="E44" s="47"/>
      <c r="F44" s="47"/>
      <c r="G44" s="45">
        <f>G13</f>
        <v>125351.93</v>
      </c>
      <c r="H44" s="14">
        <f>H13</f>
        <v>0</v>
      </c>
      <c r="I44" s="14">
        <f>I13</f>
        <v>0</v>
      </c>
    </row>
  </sheetData>
  <sheetProtection/>
  <mergeCells count="5">
    <mergeCell ref="E4:I4"/>
    <mergeCell ref="E7:I7"/>
    <mergeCell ref="A44:F44"/>
    <mergeCell ref="G10:I10"/>
    <mergeCell ref="A9:I9"/>
  </mergeCells>
  <printOptions/>
  <pageMargins left="0.7874015748031497" right="0.3937007874015748" top="0.3937007874015748" bottom="0.3937007874015748" header="0.07874015748031496" footer="0"/>
  <pageSetup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2016-11-19T11:21:53Z</cp:lastPrinted>
  <dcterms:created xsi:type="dcterms:W3CDTF">2006-09-16T00:00:00Z</dcterms:created>
  <dcterms:modified xsi:type="dcterms:W3CDTF">2019-04-16T05:52:49Z</dcterms:modified>
  <cp:category/>
  <cp:version/>
  <cp:contentType/>
  <cp:contentStatus/>
</cp:coreProperties>
</file>