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Морачево!$A$1:$I$98</definedName>
  </definedNames>
  <calcPr calcId="162913"/>
</workbook>
</file>

<file path=xl/calcChain.xml><?xml version="1.0" encoding="utf-8"?>
<calcChain xmlns="http://schemas.openxmlformats.org/spreadsheetml/2006/main">
  <c r="H39" i="2" l="1"/>
  <c r="H38" i="2"/>
  <c r="I39" i="2"/>
  <c r="I38" i="2"/>
  <c r="G20" i="2"/>
  <c r="G81" i="2"/>
  <c r="G80" i="2"/>
  <c r="G79" i="2"/>
  <c r="G78" i="2"/>
  <c r="G30" i="2"/>
  <c r="G29" i="2"/>
  <c r="G28" i="2"/>
  <c r="G52" i="2"/>
  <c r="G50" i="2"/>
  <c r="G18" i="2"/>
  <c r="G22" i="2"/>
  <c r="G17" i="2"/>
  <c r="G16" i="2"/>
  <c r="G14" i="2"/>
  <c r="G13" i="2"/>
  <c r="G12" i="2"/>
  <c r="G62" i="2"/>
  <c r="G61" i="2"/>
  <c r="G60" i="2"/>
  <c r="G59" i="2"/>
  <c r="G57" i="2"/>
  <c r="G56" i="2"/>
  <c r="G55" i="2"/>
  <c r="G54" i="2"/>
  <c r="G34" i="2"/>
  <c r="G33" i="2"/>
  <c r="G32" i="2"/>
  <c r="G39" i="2"/>
  <c r="G38" i="2"/>
  <c r="G66" i="2"/>
  <c r="G70" i="2"/>
  <c r="G69" i="2"/>
  <c r="G72" i="2"/>
  <c r="G76" i="2"/>
  <c r="G75" i="2"/>
  <c r="G42" i="2"/>
  <c r="G86" i="2"/>
  <c r="G85" i="2"/>
  <c r="G84" i="2"/>
  <c r="G83" i="2"/>
  <c r="G91" i="2"/>
  <c r="G90" i="2"/>
  <c r="G89" i="2"/>
  <c r="G88" i="2"/>
  <c r="G96" i="2"/>
  <c r="G95" i="2"/>
  <c r="G94" i="2"/>
  <c r="G93" i="2"/>
  <c r="G49" i="2"/>
  <c r="G48" i="2"/>
  <c r="G47" i="2"/>
  <c r="G10" i="2"/>
  <c r="G65" i="2"/>
  <c r="G64" i="2"/>
  <c r="G11" i="2"/>
</calcChain>
</file>

<file path=xl/sharedStrings.xml><?xml version="1.0" encoding="utf-8"?>
<sst xmlns="http://schemas.openxmlformats.org/spreadsheetml/2006/main" count="266" uniqueCount="83">
  <si>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</si>
  <si>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</si>
  <si>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</si>
  <si>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</si>
  <si>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</si>
  <si>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</si>
  <si>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</si>
  <si>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</si>
  <si>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</si>
  <si>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</si>
  <si>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</si>
  <si>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</si>
  <si>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</si>
  <si>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</si>
  <si>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</si>
  <si>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</si>
  <si>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</si>
  <si>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</si>
  <si>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</si>
  <si>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</si>
  <si>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</si>
  <si>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</si>
  <si>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</si>
  <si>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</si>
  <si>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</si>
  <si>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</si>
  <si>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</si>
  <si>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</si>
  <si>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</si>
  <si>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</si>
  <si>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</si>
  <si>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</si>
  <si>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</si>
  <si>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</si>
  <si>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</si>
  <si>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</si>
  <si>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</si>
  <si>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</si>
  <si>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</si>
  <si>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</si>
  <si>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</si>
  <si>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</si>
  <si>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</si>
  <si>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</si>
  <si>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</si>
  <si>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</si>
  <si>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</si>
  <si>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</si>
  <si>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</si>
  <si>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</si>
  <si>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</si>
  <si>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</si>
  <si>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</si>
  <si>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</si>
  <si>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</si>
  <si>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</si>
  <si>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</si>
  <si>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</si>
  <si>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</si>
  <si>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</si>
  <si>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</si>
  <si>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</si>
  <si>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</si>
  <si>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</si>
  <si>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</si>
  <si>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</si>
  <si>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</si>
  <si>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</si>
  <si>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</si>
  <si>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</si>
  <si>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</si>
  <si>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</si>
  <si>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</si>
  <si>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</si>
  <si>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</si>
  <si>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</si>
  <si>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</si>
  <si>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</si>
  <si>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Приложение 3</t>
  </si>
  <si>
    <t xml:space="preserve">                                                                                                    Приложение 7.1                                                                                                                                   к решению Морачевского сельского Совета народных депутатов от 19 декабря 2018 г. № 3-177 "О бюджете муниципального образования "Морачевское сельское поселение" на 2019 год и на плановый период 2020 и 2021 годов"</t>
  </si>
  <si>
    <t>Изменение ведомственной  структуры расходов бюджета муниципального образования "Морачевское сельское поселение  на 2019 год  и на плановый период 2020 и 2021 годов</t>
  </si>
  <si>
    <t>"О внесении  изменений  и дополнений  в  решение   от 19 декабря 2018 г. № 3-177 "О бюджете муниципального образования "Морачевское сельское поселение" на 2019 год и на плановый период 2020 и 2021 годов"</t>
  </si>
  <si>
    <t xml:space="preserve">                                                                      от 29   августа 2019 г № 3-190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</si>
</sst>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98"/>
  <sheetViews>
    <sheetView tabSelected="1" view="pageBreakPreview" zoomScale="86" zoomScaleNormal="8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5" sqref="C5:I5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0" t="s">
        <v>78</v>
      </c>
      <c r="F1" s="70"/>
      <c r="G1" s="70"/>
      <c r="H1" s="70"/>
      <c r="I1" s="70"/>
    </row>
    <row r="2" spans="1:9" ht="19.5" customHeight="1" x14ac:dyDescent="0.25">
      <c r="A2" s="66"/>
      <c r="B2" s="66"/>
      <c r="C2" s="69" t="s">
        <v>67</v>
      </c>
      <c r="D2" s="69"/>
      <c r="E2" s="69"/>
      <c r="F2" s="69"/>
      <c r="G2" s="69"/>
      <c r="H2" s="69"/>
      <c r="I2" s="69"/>
    </row>
    <row r="3" spans="1:9" ht="27.75" customHeight="1" x14ac:dyDescent="0.25">
      <c r="A3" s="66"/>
      <c r="B3" s="66"/>
      <c r="C3" s="69" t="s">
        <v>82</v>
      </c>
      <c r="D3" s="69"/>
      <c r="E3" s="69"/>
      <c r="F3" s="69"/>
      <c r="G3" s="69"/>
      <c r="H3" s="69"/>
      <c r="I3" s="69"/>
    </row>
    <row r="4" spans="1:9" ht="51.75" customHeight="1" x14ac:dyDescent="0.25">
      <c r="A4" s="66"/>
      <c r="B4" s="66"/>
      <c r="C4" s="69" t="s">
        <v>81</v>
      </c>
      <c r="D4" s="69"/>
      <c r="E4" s="69"/>
      <c r="F4" s="69"/>
      <c r="G4" s="69"/>
      <c r="H4" s="69"/>
      <c r="I4" s="69"/>
    </row>
    <row r="5" spans="1:9" ht="65.25" customHeight="1" x14ac:dyDescent="0.25">
      <c r="A5" s="66"/>
      <c r="B5" s="66"/>
      <c r="C5" s="69" t="s">
        <v>79</v>
      </c>
      <c r="D5" s="74"/>
      <c r="E5" s="74"/>
      <c r="F5" s="74"/>
      <c r="G5" s="74"/>
      <c r="H5" s="74"/>
      <c r="I5" s="74"/>
    </row>
    <row r="6" spans="1:9" ht="39.75" customHeight="1" x14ac:dyDescent="0.2">
      <c r="A6" s="73" t="s">
        <v>80</v>
      </c>
      <c r="B6" s="73"/>
      <c r="C6" s="73"/>
      <c r="D6" s="73"/>
      <c r="E6" s="73"/>
      <c r="F6" s="73"/>
      <c r="G6" s="73"/>
      <c r="H6" s="73"/>
      <c r="I6" s="73"/>
    </row>
    <row r="7" spans="1:9" ht="36.75" customHeight="1" x14ac:dyDescent="0.3">
      <c r="A7" s="67"/>
      <c r="B7" s="67"/>
      <c r="C7" s="67"/>
      <c r="D7" s="67"/>
      <c r="E7" s="67"/>
      <c r="F7" s="67"/>
      <c r="G7" s="72" t="s">
        <v>37</v>
      </c>
      <c r="H7" s="72"/>
      <c r="I7" s="72"/>
    </row>
    <row r="8" spans="1:9" ht="15.75" x14ac:dyDescent="0.2">
      <c r="A8" s="2" t="s">
        <v>1</v>
      </c>
      <c r="B8" s="2" t="s">
        <v>45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76</v>
      </c>
      <c r="H8" s="2" t="s">
        <v>46</v>
      </c>
      <c r="I8" s="2" t="s">
        <v>77</v>
      </c>
    </row>
    <row r="9" spans="1:9" ht="33" customHeight="1" x14ac:dyDescent="0.2">
      <c r="A9" s="3" t="s">
        <v>31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28.5" customHeight="1" x14ac:dyDescent="0.2">
      <c r="A10" s="28" t="s">
        <v>68</v>
      </c>
      <c r="B10" s="28">
        <v>923</v>
      </c>
      <c r="C10" s="28"/>
      <c r="D10" s="28"/>
      <c r="E10" s="28"/>
      <c r="F10" s="28"/>
      <c r="G10" s="65">
        <f>G98</f>
        <v>21600</v>
      </c>
      <c r="H10" s="65"/>
      <c r="I10" s="65"/>
    </row>
    <row r="11" spans="1:9" ht="18.75" x14ac:dyDescent="0.2">
      <c r="A11" s="4" t="s">
        <v>6</v>
      </c>
      <c r="B11" s="6">
        <v>923</v>
      </c>
      <c r="C11" s="5" t="s">
        <v>7</v>
      </c>
      <c r="D11" s="6" t="s">
        <v>0</v>
      </c>
      <c r="E11" s="6" t="s">
        <v>0</v>
      </c>
      <c r="F11" s="6" t="s">
        <v>0</v>
      </c>
      <c r="G11" s="11">
        <f>G32+G12+G16+G28+G24</f>
        <v>39715</v>
      </c>
      <c r="H11" s="11"/>
      <c r="I11" s="11"/>
    </row>
    <row r="12" spans="1:9" ht="56.25" x14ac:dyDescent="0.2">
      <c r="A12" s="53" t="s">
        <v>55</v>
      </c>
      <c r="B12" s="48">
        <v>923</v>
      </c>
      <c r="C12" s="54" t="s">
        <v>7</v>
      </c>
      <c r="D12" s="55" t="s">
        <v>8</v>
      </c>
      <c r="E12" s="56"/>
      <c r="F12" s="56"/>
      <c r="G12" s="64">
        <f>G13</f>
        <v>26536</v>
      </c>
      <c r="H12" s="64"/>
      <c r="I12" s="64"/>
    </row>
    <row r="13" spans="1:9" ht="37.5" x14ac:dyDescent="0.2">
      <c r="A13" s="35" t="s">
        <v>57</v>
      </c>
      <c r="B13" s="28">
        <v>923</v>
      </c>
      <c r="C13" s="37" t="s">
        <v>7</v>
      </c>
      <c r="D13" s="38" t="s">
        <v>8</v>
      </c>
      <c r="E13" s="41">
        <v>3000080010</v>
      </c>
      <c r="F13" s="41"/>
      <c r="G13" s="19">
        <f>G14</f>
        <v>26536</v>
      </c>
      <c r="H13" s="19"/>
      <c r="I13" s="19"/>
    </row>
    <row r="14" spans="1:9" ht="112.5" x14ac:dyDescent="0.2">
      <c r="A14" s="40" t="s">
        <v>58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100</v>
      </c>
      <c r="G14" s="19">
        <f>G15</f>
        <v>26536</v>
      </c>
      <c r="H14" s="19"/>
      <c r="I14" s="19"/>
    </row>
    <row r="15" spans="1:9" ht="37.5" x14ac:dyDescent="0.2">
      <c r="A15" s="40" t="s">
        <v>59</v>
      </c>
      <c r="B15" s="28">
        <v>923</v>
      </c>
      <c r="C15" s="37" t="s">
        <v>7</v>
      </c>
      <c r="D15" s="38" t="s">
        <v>8</v>
      </c>
      <c r="E15" s="41">
        <v>3000080010</v>
      </c>
      <c r="F15" s="41">
        <v>120</v>
      </c>
      <c r="G15" s="19">
        <v>26536</v>
      </c>
      <c r="H15" s="19"/>
      <c r="I15" s="19"/>
    </row>
    <row r="16" spans="1:9" ht="93.75" x14ac:dyDescent="0.2">
      <c r="A16" s="53" t="s">
        <v>56</v>
      </c>
      <c r="B16" s="48">
        <v>923</v>
      </c>
      <c r="C16" s="54" t="s">
        <v>7</v>
      </c>
      <c r="D16" s="55" t="s">
        <v>51</v>
      </c>
      <c r="E16" s="56"/>
      <c r="F16" s="56"/>
      <c r="G16" s="64">
        <f>G17</f>
        <v>28179</v>
      </c>
      <c r="H16" s="64"/>
      <c r="I16" s="64"/>
    </row>
    <row r="17" spans="1:9" ht="56.25" x14ac:dyDescent="0.2">
      <c r="A17" s="35" t="s">
        <v>60</v>
      </c>
      <c r="B17" s="28">
        <v>923</v>
      </c>
      <c r="C17" s="42" t="s">
        <v>7</v>
      </c>
      <c r="D17" s="43" t="s">
        <v>51</v>
      </c>
      <c r="E17" s="41">
        <v>2301280040</v>
      </c>
      <c r="F17" s="41"/>
      <c r="G17" s="19">
        <f>G18+G20+G22</f>
        <v>28179</v>
      </c>
      <c r="H17" s="19"/>
      <c r="I17" s="19"/>
    </row>
    <row r="18" spans="1:9" ht="112.5" x14ac:dyDescent="0.2">
      <c r="A18" s="40" t="s">
        <v>58</v>
      </c>
      <c r="B18" s="28">
        <v>923</v>
      </c>
      <c r="C18" s="42" t="s">
        <v>7</v>
      </c>
      <c r="D18" s="43" t="s">
        <v>51</v>
      </c>
      <c r="E18" s="41">
        <v>2301280040</v>
      </c>
      <c r="F18" s="41">
        <v>100</v>
      </c>
      <c r="G18" s="19">
        <f>G19</f>
        <v>25099</v>
      </c>
      <c r="H18" s="19"/>
      <c r="I18" s="19"/>
    </row>
    <row r="19" spans="1:9" ht="37.5" x14ac:dyDescent="0.2">
      <c r="A19" s="40" t="s">
        <v>59</v>
      </c>
      <c r="B19" s="28">
        <v>923</v>
      </c>
      <c r="C19" s="42" t="s">
        <v>7</v>
      </c>
      <c r="D19" s="43" t="s">
        <v>51</v>
      </c>
      <c r="E19" s="41">
        <v>2301280040</v>
      </c>
      <c r="F19" s="41">
        <v>120</v>
      </c>
      <c r="G19" s="19">
        <v>25099</v>
      </c>
      <c r="H19" s="19"/>
      <c r="I19" s="19"/>
    </row>
    <row r="20" spans="1:9" ht="31.5" x14ac:dyDescent="0.2">
      <c r="A20" s="44" t="s">
        <v>61</v>
      </c>
      <c r="B20" s="28">
        <v>923</v>
      </c>
      <c r="C20" s="42" t="s">
        <v>7</v>
      </c>
      <c r="D20" s="43" t="s">
        <v>51</v>
      </c>
      <c r="E20" s="41">
        <v>2301280040</v>
      </c>
      <c r="F20" s="41">
        <v>200</v>
      </c>
      <c r="G20" s="19">
        <f>G21</f>
        <v>3080</v>
      </c>
      <c r="H20" s="19"/>
      <c r="I20" s="19"/>
    </row>
    <row r="21" spans="1:9" ht="31.5" x14ac:dyDescent="0.2">
      <c r="A21" s="44" t="s">
        <v>62</v>
      </c>
      <c r="B21" s="28">
        <v>923</v>
      </c>
      <c r="C21" s="42" t="s">
        <v>7</v>
      </c>
      <c r="D21" s="43" t="s">
        <v>51</v>
      </c>
      <c r="E21" s="41">
        <v>2301280040</v>
      </c>
      <c r="F21" s="41">
        <v>240</v>
      </c>
      <c r="G21" s="19">
        <v>3080</v>
      </c>
      <c r="H21" s="19"/>
      <c r="I21" s="19"/>
    </row>
    <row r="22" spans="1:9" ht="0.75" customHeight="1" x14ac:dyDescent="0.2">
      <c r="A22" s="44" t="s">
        <v>10</v>
      </c>
      <c r="B22" s="28">
        <v>923</v>
      </c>
      <c r="C22" s="42" t="s">
        <v>7</v>
      </c>
      <c r="D22" s="43" t="s">
        <v>51</v>
      </c>
      <c r="E22" s="41">
        <v>2301280040</v>
      </c>
      <c r="F22" s="41">
        <v>800</v>
      </c>
      <c r="G22" s="19">
        <f>G23</f>
        <v>0</v>
      </c>
      <c r="H22" s="19"/>
      <c r="I22" s="19"/>
    </row>
    <row r="23" spans="1:9" ht="15" hidden="1" customHeight="1" x14ac:dyDescent="0.2">
      <c r="A23" s="44" t="s">
        <v>63</v>
      </c>
      <c r="B23" s="28">
        <v>923</v>
      </c>
      <c r="C23" s="42" t="s">
        <v>7</v>
      </c>
      <c r="D23" s="43" t="s">
        <v>51</v>
      </c>
      <c r="E23" s="41">
        <v>2301280040</v>
      </c>
      <c r="F23" s="41">
        <v>850</v>
      </c>
      <c r="G23" s="19"/>
      <c r="H23" s="19"/>
      <c r="I23" s="19"/>
    </row>
    <row r="24" spans="1:9" ht="37.5" hidden="1" x14ac:dyDescent="0.2">
      <c r="A24" s="53" t="s">
        <v>70</v>
      </c>
      <c r="B24" s="53">
        <v>923</v>
      </c>
      <c r="C24" s="68" t="s">
        <v>7</v>
      </c>
      <c r="D24" s="68" t="s">
        <v>12</v>
      </c>
      <c r="E24" s="53"/>
      <c r="F24" s="53"/>
      <c r="G24" s="64"/>
      <c r="H24" s="53"/>
      <c r="I24" s="53"/>
    </row>
    <row r="25" spans="1:9" ht="15.75" hidden="1" x14ac:dyDescent="0.2">
      <c r="A25" s="44" t="s">
        <v>71</v>
      </c>
      <c r="B25" s="3">
        <v>923</v>
      </c>
      <c r="C25" s="42" t="s">
        <v>7</v>
      </c>
      <c r="D25" s="43" t="s">
        <v>12</v>
      </c>
      <c r="E25" s="41">
        <v>3000080060</v>
      </c>
      <c r="F25" s="41"/>
      <c r="G25" s="19"/>
      <c r="H25" s="19"/>
      <c r="I25" s="19"/>
    </row>
    <row r="26" spans="1:9" ht="15.75" hidden="1" x14ac:dyDescent="0.2">
      <c r="A26" s="44" t="s">
        <v>10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800</v>
      </c>
      <c r="G26" s="19"/>
      <c r="H26" s="19"/>
      <c r="I26" s="19"/>
    </row>
    <row r="27" spans="1:9" ht="31.5" hidden="1" customHeight="1" x14ac:dyDescent="0.2">
      <c r="A27" s="44" t="s">
        <v>72</v>
      </c>
      <c r="B27" s="3">
        <v>923</v>
      </c>
      <c r="C27" s="42" t="s">
        <v>7</v>
      </c>
      <c r="D27" s="43" t="s">
        <v>12</v>
      </c>
      <c r="E27" s="41">
        <v>3000080060</v>
      </c>
      <c r="F27" s="41">
        <v>880</v>
      </c>
      <c r="G27" s="19"/>
      <c r="H27" s="19"/>
      <c r="I27" s="19"/>
    </row>
    <row r="28" spans="1:9" ht="15.75" x14ac:dyDescent="0.2">
      <c r="A28" s="52" t="s">
        <v>66</v>
      </c>
      <c r="B28" s="48">
        <v>923</v>
      </c>
      <c r="C28" s="54" t="s">
        <v>7</v>
      </c>
      <c r="D28" s="55" t="s">
        <v>13</v>
      </c>
      <c r="E28" s="56"/>
      <c r="F28" s="56"/>
      <c r="G28" s="64">
        <f>G29</f>
        <v>-15000</v>
      </c>
      <c r="H28" s="64"/>
      <c r="I28" s="64"/>
    </row>
    <row r="29" spans="1:9" ht="15.75" x14ac:dyDescent="0.2">
      <c r="A29" s="51" t="s">
        <v>65</v>
      </c>
      <c r="B29" s="28">
        <v>923</v>
      </c>
      <c r="C29" s="42" t="s">
        <v>7</v>
      </c>
      <c r="D29" s="43" t="s">
        <v>13</v>
      </c>
      <c r="E29" s="41">
        <v>3000083050</v>
      </c>
      <c r="F29" s="41"/>
      <c r="G29" s="19">
        <f>G30</f>
        <v>-15000</v>
      </c>
      <c r="H29" s="19"/>
      <c r="I29" s="19"/>
    </row>
    <row r="30" spans="1:9" ht="15.75" x14ac:dyDescent="0.2">
      <c r="A30" s="44" t="s">
        <v>10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800</v>
      </c>
      <c r="G30" s="19">
        <f>G31</f>
        <v>-15000</v>
      </c>
      <c r="H30" s="19"/>
      <c r="I30" s="19"/>
    </row>
    <row r="31" spans="1:9" ht="32.25" customHeight="1" x14ac:dyDescent="0.2">
      <c r="A31" s="44" t="s">
        <v>64</v>
      </c>
      <c r="B31" s="3">
        <v>923</v>
      </c>
      <c r="C31" s="42" t="s">
        <v>7</v>
      </c>
      <c r="D31" s="43" t="s">
        <v>13</v>
      </c>
      <c r="E31" s="41">
        <v>3000083050</v>
      </c>
      <c r="F31" s="41">
        <v>870</v>
      </c>
      <c r="G31" s="19">
        <v>-15000</v>
      </c>
      <c r="H31" s="19"/>
      <c r="I31" s="19"/>
    </row>
    <row r="32" spans="1:9" ht="15.75" hidden="1" x14ac:dyDescent="0.2">
      <c r="A32" s="47" t="s">
        <v>14</v>
      </c>
      <c r="B32" s="48">
        <v>923</v>
      </c>
      <c r="C32" s="49" t="s">
        <v>7</v>
      </c>
      <c r="D32" s="49" t="s">
        <v>15</v>
      </c>
      <c r="E32" s="50" t="s">
        <v>0</v>
      </c>
      <c r="F32" s="50" t="s">
        <v>0</v>
      </c>
      <c r="G32" s="64">
        <f>G41+G44+G33</f>
        <v>0</v>
      </c>
      <c r="H32" s="64"/>
      <c r="I32" s="64"/>
    </row>
    <row r="33" spans="1:9" ht="31.5" hidden="1" x14ac:dyDescent="0.2">
      <c r="A33" s="33" t="s">
        <v>32</v>
      </c>
      <c r="B33" s="28">
        <v>923</v>
      </c>
      <c r="C33" s="8" t="s">
        <v>7</v>
      </c>
      <c r="D33" s="8">
        <v>13</v>
      </c>
      <c r="E33" s="8">
        <v>2301380070</v>
      </c>
      <c r="F33" s="8"/>
      <c r="G33" s="8">
        <f>G34+G36</f>
        <v>0</v>
      </c>
      <c r="H33" s="8"/>
      <c r="I33" s="8"/>
    </row>
    <row r="34" spans="1:9" ht="31.5" hidden="1" x14ac:dyDescent="0.2">
      <c r="A34" s="7" t="s">
        <v>44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200</v>
      </c>
      <c r="G34" s="8">
        <f>G35</f>
        <v>0</v>
      </c>
      <c r="H34" s="8"/>
      <c r="I34" s="8"/>
    </row>
    <row r="35" spans="1:9" ht="31.5" hidden="1" x14ac:dyDescent="0.2">
      <c r="A35" s="7" t="s">
        <v>40</v>
      </c>
      <c r="B35" s="28">
        <v>923</v>
      </c>
      <c r="C35" s="8" t="s">
        <v>7</v>
      </c>
      <c r="D35" s="8" t="s">
        <v>15</v>
      </c>
      <c r="E35" s="8">
        <v>2301380070</v>
      </c>
      <c r="F35" s="8">
        <v>240</v>
      </c>
      <c r="G35" s="8"/>
      <c r="H35" s="8"/>
      <c r="I35" s="8"/>
    </row>
    <row r="36" spans="1:9" ht="15.75" hidden="1" x14ac:dyDescent="0.2">
      <c r="A36" s="21" t="s">
        <v>10</v>
      </c>
      <c r="B36" s="28">
        <v>923</v>
      </c>
      <c r="C36" s="24" t="s">
        <v>7</v>
      </c>
      <c r="D36" s="13" t="s">
        <v>15</v>
      </c>
      <c r="E36" s="39"/>
      <c r="F36" s="8">
        <v>800</v>
      </c>
      <c r="G36" s="8"/>
      <c r="H36" s="8"/>
      <c r="I36" s="8"/>
    </row>
    <row r="37" spans="1:9" ht="15.75" hidden="1" x14ac:dyDescent="0.2">
      <c r="A37" s="21" t="s">
        <v>39</v>
      </c>
      <c r="B37" s="28">
        <v>923</v>
      </c>
      <c r="C37" s="25" t="s">
        <v>7</v>
      </c>
      <c r="D37" s="8" t="s">
        <v>15</v>
      </c>
      <c r="E37" s="39"/>
      <c r="F37" s="8">
        <v>850</v>
      </c>
      <c r="G37" s="8">
        <v>4000</v>
      </c>
      <c r="H37" s="8">
        <v>4000</v>
      </c>
      <c r="I37" s="8">
        <v>4000</v>
      </c>
    </row>
    <row r="38" spans="1:9" ht="31.5" hidden="1" x14ac:dyDescent="0.2">
      <c r="A38" s="34" t="s">
        <v>43</v>
      </c>
      <c r="B38" s="28">
        <v>923</v>
      </c>
      <c r="C38" s="13" t="s">
        <v>7</v>
      </c>
      <c r="D38" s="8">
        <v>13</v>
      </c>
      <c r="E38" s="8">
        <v>2301480900</v>
      </c>
      <c r="F38" s="8"/>
      <c r="G38" s="8">
        <f t="shared" ref="G38:I39" si="0">G39</f>
        <v>0</v>
      </c>
      <c r="H38" s="8">
        <f t="shared" si="0"/>
        <v>0</v>
      </c>
      <c r="I38" s="8">
        <f t="shared" si="0"/>
        <v>0</v>
      </c>
    </row>
    <row r="39" spans="1:9" ht="31.5" hidden="1" x14ac:dyDescent="0.2">
      <c r="A39" s="7" t="s">
        <v>44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200</v>
      </c>
      <c r="G39" s="8">
        <f t="shared" si="0"/>
        <v>0</v>
      </c>
      <c r="H39" s="8">
        <f t="shared" si="0"/>
        <v>0</v>
      </c>
      <c r="I39" s="8">
        <f t="shared" si="0"/>
        <v>0</v>
      </c>
    </row>
    <row r="40" spans="1:9" ht="31.5" hidden="1" x14ac:dyDescent="0.2">
      <c r="A40" s="7" t="s">
        <v>40</v>
      </c>
      <c r="B40" s="28">
        <v>923</v>
      </c>
      <c r="C40" s="13" t="s">
        <v>7</v>
      </c>
      <c r="D40" s="8">
        <v>13</v>
      </c>
      <c r="E40" s="8">
        <v>2301480900</v>
      </c>
      <c r="F40" s="8">
        <v>240</v>
      </c>
      <c r="G40" s="8"/>
      <c r="H40" s="8"/>
      <c r="I40" s="8"/>
    </row>
    <row r="41" spans="1:9" ht="31.5" hidden="1" x14ac:dyDescent="0.2">
      <c r="A41" s="33" t="s">
        <v>75</v>
      </c>
      <c r="B41" s="28">
        <v>923</v>
      </c>
      <c r="C41" s="8" t="s">
        <v>7</v>
      </c>
      <c r="D41" s="8" t="s">
        <v>15</v>
      </c>
      <c r="E41" s="20">
        <v>2301580920</v>
      </c>
      <c r="F41" s="8"/>
      <c r="G41" s="8"/>
      <c r="H41" s="8"/>
      <c r="I41" s="8"/>
    </row>
    <row r="42" spans="1:9" ht="31.5" hidden="1" x14ac:dyDescent="0.2">
      <c r="A42" s="7" t="s">
        <v>44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200</v>
      </c>
      <c r="G42" s="8">
        <f>G43</f>
        <v>0</v>
      </c>
      <c r="H42" s="8"/>
      <c r="I42" s="8"/>
    </row>
    <row r="43" spans="1:9" ht="31.5" hidden="1" x14ac:dyDescent="0.2">
      <c r="A43" s="7" t="s">
        <v>40</v>
      </c>
      <c r="B43" s="28">
        <v>923</v>
      </c>
      <c r="C43" s="8" t="s">
        <v>7</v>
      </c>
      <c r="D43" s="8" t="s">
        <v>15</v>
      </c>
      <c r="E43" s="20">
        <v>2301580920</v>
      </c>
      <c r="F43" s="8">
        <v>240</v>
      </c>
      <c r="G43" s="8"/>
      <c r="H43" s="8"/>
      <c r="I43" s="8"/>
    </row>
    <row r="44" spans="1:9" ht="78.75" hidden="1" x14ac:dyDescent="0.2">
      <c r="A44" s="33" t="s">
        <v>73</v>
      </c>
      <c r="B44" s="28">
        <v>923</v>
      </c>
      <c r="C44" s="8" t="s">
        <v>7</v>
      </c>
      <c r="D44" s="8">
        <v>13</v>
      </c>
      <c r="E44" s="20"/>
      <c r="F44" s="8"/>
      <c r="G44" s="8"/>
      <c r="H44" s="8"/>
      <c r="I44" s="8"/>
    </row>
    <row r="45" spans="1:9" ht="15.75" hidden="1" x14ac:dyDescent="0.2">
      <c r="A45" s="7" t="s">
        <v>33</v>
      </c>
      <c r="B45" s="3">
        <v>923</v>
      </c>
      <c r="C45" s="8" t="s">
        <v>7</v>
      </c>
      <c r="D45" s="8">
        <v>13</v>
      </c>
      <c r="E45" s="20">
        <v>2302684400</v>
      </c>
      <c r="F45" s="8">
        <v>500</v>
      </c>
      <c r="G45" s="8"/>
      <c r="H45" s="8"/>
      <c r="I45" s="8"/>
    </row>
    <row r="46" spans="1:9" ht="27" hidden="1" customHeight="1" x14ac:dyDescent="0.2">
      <c r="A46" s="7" t="s">
        <v>74</v>
      </c>
      <c r="B46" s="3">
        <v>923</v>
      </c>
      <c r="C46" s="8" t="s">
        <v>7</v>
      </c>
      <c r="D46" s="8">
        <v>13</v>
      </c>
      <c r="E46" s="20">
        <v>2302684400</v>
      </c>
      <c r="F46" s="8">
        <v>540</v>
      </c>
      <c r="G46" s="8"/>
      <c r="H46" s="8"/>
      <c r="I46" s="8"/>
    </row>
    <row r="47" spans="1:9" ht="0.75" customHeight="1" x14ac:dyDescent="0.2">
      <c r="A47" s="9" t="s">
        <v>18</v>
      </c>
      <c r="B47" s="48">
        <v>923</v>
      </c>
      <c r="C47" s="10" t="s">
        <v>8</v>
      </c>
      <c r="D47" s="11" t="s">
        <v>0</v>
      </c>
      <c r="E47" s="11" t="s">
        <v>0</v>
      </c>
      <c r="F47" s="11" t="s">
        <v>0</v>
      </c>
      <c r="G47" s="11">
        <f>G48</f>
        <v>0</v>
      </c>
      <c r="H47" s="11"/>
      <c r="I47" s="11"/>
    </row>
    <row r="48" spans="1:9" ht="15.75" hidden="1" x14ac:dyDescent="0.2">
      <c r="A48" s="36" t="s">
        <v>19</v>
      </c>
      <c r="B48" s="28">
        <v>923</v>
      </c>
      <c r="C48" s="18" t="s">
        <v>8</v>
      </c>
      <c r="D48" s="18" t="s">
        <v>9</v>
      </c>
      <c r="E48" s="19" t="s">
        <v>0</v>
      </c>
      <c r="F48" s="19" t="s">
        <v>0</v>
      </c>
      <c r="G48" s="19">
        <f>G49</f>
        <v>0</v>
      </c>
      <c r="H48" s="19"/>
      <c r="I48" s="19"/>
    </row>
    <row r="49" spans="1:9" ht="103.5" hidden="1" customHeight="1" x14ac:dyDescent="0.2">
      <c r="A49" s="23" t="s">
        <v>42</v>
      </c>
      <c r="B49" s="28">
        <v>923</v>
      </c>
      <c r="C49" s="8" t="s">
        <v>8</v>
      </c>
      <c r="D49" s="8" t="s">
        <v>9</v>
      </c>
      <c r="E49" s="8">
        <v>2301151180</v>
      </c>
      <c r="F49" s="12" t="s">
        <v>0</v>
      </c>
      <c r="G49" s="12">
        <f>G50+G52</f>
        <v>0</v>
      </c>
      <c r="H49" s="12"/>
      <c r="I49" s="12"/>
    </row>
    <row r="50" spans="1:9" ht="112.5" hidden="1" x14ac:dyDescent="0.2">
      <c r="A50" s="40" t="s">
        <v>58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100</v>
      </c>
      <c r="G50" s="8">
        <f>G51</f>
        <v>0</v>
      </c>
      <c r="H50" s="8"/>
      <c r="I50" s="8"/>
    </row>
    <row r="51" spans="1:9" ht="37.5" hidden="1" x14ac:dyDescent="0.2">
      <c r="A51" s="40" t="s">
        <v>59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120</v>
      </c>
      <c r="G51" s="8"/>
      <c r="H51" s="8"/>
      <c r="I51" s="8"/>
    </row>
    <row r="52" spans="1:9" ht="31.5" hidden="1" x14ac:dyDescent="0.2">
      <c r="A52" s="7" t="s">
        <v>44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200</v>
      </c>
      <c r="G52" s="8">
        <f>G53</f>
        <v>0</v>
      </c>
      <c r="H52" s="8"/>
      <c r="I52" s="8"/>
    </row>
    <row r="53" spans="1:9" ht="31.5" hidden="1" x14ac:dyDescent="0.2">
      <c r="A53" s="7" t="s">
        <v>40</v>
      </c>
      <c r="B53" s="28">
        <v>923</v>
      </c>
      <c r="C53" s="13" t="s">
        <v>8</v>
      </c>
      <c r="D53" s="8" t="s">
        <v>9</v>
      </c>
      <c r="E53" s="8">
        <v>2301151180</v>
      </c>
      <c r="F53" s="8">
        <v>240</v>
      </c>
      <c r="G53" s="8"/>
      <c r="H53" s="8"/>
      <c r="I53" s="8"/>
    </row>
    <row r="54" spans="1:9" ht="31.5" x14ac:dyDescent="0.2">
      <c r="A54" s="45" t="s">
        <v>34</v>
      </c>
      <c r="B54" s="48">
        <v>923</v>
      </c>
      <c r="C54" s="15" t="s">
        <v>9</v>
      </c>
      <c r="D54" s="15"/>
      <c r="E54" s="16"/>
      <c r="F54" s="16"/>
      <c r="G54" s="16">
        <f>G55</f>
        <v>-14011</v>
      </c>
      <c r="H54" s="16"/>
      <c r="I54" s="16"/>
    </row>
    <row r="55" spans="1:9" ht="47.25" x14ac:dyDescent="0.2">
      <c r="A55" s="60" t="s">
        <v>35</v>
      </c>
      <c r="B55" s="61">
        <v>923</v>
      </c>
      <c r="C55" s="62" t="s">
        <v>9</v>
      </c>
      <c r="D55" s="62" t="s">
        <v>20</v>
      </c>
      <c r="E55" s="63"/>
      <c r="F55" s="63"/>
      <c r="G55" s="63">
        <f>G56</f>
        <v>-14011</v>
      </c>
      <c r="H55" s="63"/>
      <c r="I55" s="63"/>
    </row>
    <row r="56" spans="1:9" ht="15.75" x14ac:dyDescent="0.2">
      <c r="A56" s="33" t="s">
        <v>36</v>
      </c>
      <c r="B56" s="28">
        <v>923</v>
      </c>
      <c r="C56" s="17" t="s">
        <v>9</v>
      </c>
      <c r="D56" s="17" t="s">
        <v>20</v>
      </c>
      <c r="E56" s="8"/>
      <c r="F56" s="8"/>
      <c r="G56" s="8">
        <f>G57</f>
        <v>-14011</v>
      </c>
      <c r="H56" s="8"/>
      <c r="I56" s="8"/>
    </row>
    <row r="57" spans="1:9" ht="31.5" x14ac:dyDescent="0.2">
      <c r="A57" s="7" t="s">
        <v>44</v>
      </c>
      <c r="B57" s="28">
        <v>923</v>
      </c>
      <c r="C57" s="17" t="s">
        <v>9</v>
      </c>
      <c r="D57" s="17" t="s">
        <v>20</v>
      </c>
      <c r="E57" s="8">
        <v>2301681140</v>
      </c>
      <c r="F57" s="8">
        <v>200</v>
      </c>
      <c r="G57" s="8">
        <f>G58</f>
        <v>-14011</v>
      </c>
      <c r="H57" s="8"/>
      <c r="I57" s="8"/>
    </row>
    <row r="58" spans="1:9" ht="31.5" x14ac:dyDescent="0.2">
      <c r="A58" s="7" t="s">
        <v>40</v>
      </c>
      <c r="B58" s="28">
        <v>923</v>
      </c>
      <c r="C58" s="17" t="s">
        <v>9</v>
      </c>
      <c r="D58" s="17" t="s">
        <v>20</v>
      </c>
      <c r="E58" s="8">
        <v>2301681140</v>
      </c>
      <c r="F58" s="8">
        <v>240</v>
      </c>
      <c r="G58" s="8">
        <v>-14011</v>
      </c>
      <c r="H58" s="8"/>
      <c r="I58" s="8"/>
    </row>
    <row r="59" spans="1:9" ht="1.5" customHeight="1" x14ac:dyDescent="0.2">
      <c r="A59" s="14" t="s">
        <v>52</v>
      </c>
      <c r="B59" s="48">
        <v>923</v>
      </c>
      <c r="C59" s="29" t="s">
        <v>51</v>
      </c>
      <c r="D59" s="29">
        <v>9</v>
      </c>
      <c r="E59" s="29"/>
      <c r="F59" s="29"/>
      <c r="G59" s="29">
        <f>G60</f>
        <v>0</v>
      </c>
      <c r="H59" s="29"/>
      <c r="I59" s="29"/>
    </row>
    <row r="60" spans="1:9" ht="15.75" hidden="1" x14ac:dyDescent="0.2">
      <c r="A60" s="33" t="s">
        <v>53</v>
      </c>
      <c r="B60" s="28">
        <v>923</v>
      </c>
      <c r="C60" s="17" t="s">
        <v>51</v>
      </c>
      <c r="D60" s="17" t="s">
        <v>20</v>
      </c>
      <c r="E60" s="8"/>
      <c r="F60" s="8"/>
      <c r="G60" s="8">
        <f>G61</f>
        <v>0</v>
      </c>
      <c r="H60" s="8"/>
      <c r="I60" s="8"/>
    </row>
    <row r="61" spans="1:9" ht="31.5" hidden="1" x14ac:dyDescent="0.2">
      <c r="A61" s="33" t="s">
        <v>54</v>
      </c>
      <c r="B61" s="28">
        <v>923</v>
      </c>
      <c r="C61" s="17" t="s">
        <v>51</v>
      </c>
      <c r="D61" s="17" t="s">
        <v>20</v>
      </c>
      <c r="E61" s="8">
        <v>2301881600</v>
      </c>
      <c r="F61" s="8"/>
      <c r="G61" s="8">
        <f>G62</f>
        <v>0</v>
      </c>
      <c r="H61" s="8"/>
      <c r="I61" s="8"/>
    </row>
    <row r="62" spans="1:9" ht="31.5" hidden="1" x14ac:dyDescent="0.2">
      <c r="A62" s="7" t="s">
        <v>44</v>
      </c>
      <c r="B62" s="28">
        <v>923</v>
      </c>
      <c r="C62" s="17" t="s">
        <v>51</v>
      </c>
      <c r="D62" s="17" t="s">
        <v>20</v>
      </c>
      <c r="E62" s="8">
        <v>2301881600</v>
      </c>
      <c r="F62" s="8">
        <v>200</v>
      </c>
      <c r="G62" s="8">
        <f>G63</f>
        <v>0</v>
      </c>
      <c r="H62" s="8"/>
      <c r="I62" s="8"/>
    </row>
    <row r="63" spans="1:9" ht="31.5" hidden="1" x14ac:dyDescent="0.2">
      <c r="A63" s="7" t="s">
        <v>40</v>
      </c>
      <c r="B63" s="28">
        <v>923</v>
      </c>
      <c r="C63" s="17" t="s">
        <v>51</v>
      </c>
      <c r="D63" s="17" t="s">
        <v>20</v>
      </c>
      <c r="E63" s="8">
        <v>2301881600</v>
      </c>
      <c r="F63" s="8">
        <v>240</v>
      </c>
      <c r="G63" s="8"/>
      <c r="H63" s="8"/>
      <c r="I63" s="8"/>
    </row>
    <row r="64" spans="1:9" ht="15.75" x14ac:dyDescent="0.2">
      <c r="A64" s="9" t="s">
        <v>24</v>
      </c>
      <c r="B64" s="48">
        <v>923</v>
      </c>
      <c r="C64" s="10" t="s">
        <v>11</v>
      </c>
      <c r="D64" s="11" t="s">
        <v>0</v>
      </c>
      <c r="E64" s="11" t="s">
        <v>0</v>
      </c>
      <c r="F64" s="11" t="s">
        <v>0</v>
      </c>
      <c r="G64" s="11">
        <f>G65</f>
        <v>-6736</v>
      </c>
      <c r="H64" s="11"/>
      <c r="I64" s="46"/>
    </row>
    <row r="65" spans="1:9" ht="15.75" x14ac:dyDescent="0.2">
      <c r="A65" s="33" t="s">
        <v>22</v>
      </c>
      <c r="B65" s="28">
        <v>923</v>
      </c>
      <c r="C65" s="8" t="s">
        <v>11</v>
      </c>
      <c r="D65" s="17" t="s">
        <v>9</v>
      </c>
      <c r="E65" s="8"/>
      <c r="F65" s="8"/>
      <c r="G65" s="8">
        <f>G66+G69+G72+G75</f>
        <v>-6736</v>
      </c>
      <c r="H65" s="8"/>
      <c r="I65" s="8"/>
    </row>
    <row r="66" spans="1:9" ht="15.75" hidden="1" x14ac:dyDescent="0.2">
      <c r="A66" s="33" t="s">
        <v>47</v>
      </c>
      <c r="B66" s="28">
        <v>923</v>
      </c>
      <c r="C66" s="8" t="s">
        <v>11</v>
      </c>
      <c r="D66" s="17" t="s">
        <v>9</v>
      </c>
      <c r="E66" s="8">
        <v>2301981690</v>
      </c>
      <c r="F66" s="8"/>
      <c r="G66" s="8">
        <f>G67</f>
        <v>0</v>
      </c>
      <c r="H66" s="8"/>
      <c r="I66" s="8"/>
    </row>
    <row r="67" spans="1:9" ht="31.5" hidden="1" x14ac:dyDescent="0.2">
      <c r="A67" s="7" t="s">
        <v>44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200</v>
      </c>
      <c r="G67" s="8"/>
      <c r="H67" s="8"/>
      <c r="I67" s="8"/>
    </row>
    <row r="68" spans="1:9" ht="31.5" hidden="1" x14ac:dyDescent="0.2">
      <c r="A68" s="7" t="s">
        <v>40</v>
      </c>
      <c r="B68" s="28">
        <v>923</v>
      </c>
      <c r="C68" s="8" t="s">
        <v>11</v>
      </c>
      <c r="D68" s="17" t="s">
        <v>9</v>
      </c>
      <c r="E68" s="8">
        <v>2301981690</v>
      </c>
      <c r="F68" s="8">
        <v>240</v>
      </c>
      <c r="G68" s="8">
        <v>15325</v>
      </c>
      <c r="H68" s="8"/>
      <c r="I68" s="8"/>
    </row>
    <row r="69" spans="1:9" ht="15.75" hidden="1" x14ac:dyDescent="0.2">
      <c r="A69" s="33" t="s">
        <v>29</v>
      </c>
      <c r="B69" s="28">
        <v>923</v>
      </c>
      <c r="C69" s="8" t="s">
        <v>11</v>
      </c>
      <c r="D69" s="17" t="s">
        <v>9</v>
      </c>
      <c r="E69" s="8">
        <v>2302081700</v>
      </c>
      <c r="F69" s="8"/>
      <c r="G69" s="8">
        <f>G70</f>
        <v>0</v>
      </c>
      <c r="H69" s="8"/>
      <c r="I69" s="8"/>
    </row>
    <row r="70" spans="1:9" ht="31.5" hidden="1" x14ac:dyDescent="0.2">
      <c r="A70" s="7" t="s">
        <v>44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200</v>
      </c>
      <c r="G70" s="8">
        <f>G71</f>
        <v>0</v>
      </c>
      <c r="H70" s="8"/>
      <c r="I70" s="8"/>
    </row>
    <row r="71" spans="1:9" ht="31.5" hidden="1" x14ac:dyDescent="0.2">
      <c r="A71" s="7" t="s">
        <v>40</v>
      </c>
      <c r="B71" s="28">
        <v>923</v>
      </c>
      <c r="C71" s="8" t="s">
        <v>11</v>
      </c>
      <c r="D71" s="17" t="s">
        <v>9</v>
      </c>
      <c r="E71" s="8">
        <v>2302081700</v>
      </c>
      <c r="F71" s="8">
        <v>240</v>
      </c>
      <c r="G71" s="8"/>
      <c r="H71" s="8"/>
      <c r="I71" s="8"/>
    </row>
    <row r="72" spans="1:9" ht="31.5" x14ac:dyDescent="0.2">
      <c r="A72" s="33" t="s">
        <v>30</v>
      </c>
      <c r="B72" s="28">
        <v>923</v>
      </c>
      <c r="C72" s="8" t="s">
        <v>11</v>
      </c>
      <c r="D72" s="17" t="s">
        <v>9</v>
      </c>
      <c r="E72" s="8">
        <v>2302181710</v>
      </c>
      <c r="F72" s="8"/>
      <c r="G72" s="8">
        <f>G73</f>
        <v>-6736</v>
      </c>
      <c r="H72" s="8"/>
      <c r="I72" s="8"/>
    </row>
    <row r="73" spans="1:9" ht="31.5" x14ac:dyDescent="0.2">
      <c r="A73" s="7" t="s">
        <v>44</v>
      </c>
      <c r="B73" s="65">
        <v>923</v>
      </c>
      <c r="C73" s="8" t="s">
        <v>11</v>
      </c>
      <c r="D73" s="17" t="s">
        <v>9</v>
      </c>
      <c r="E73" s="8">
        <v>2302181710</v>
      </c>
      <c r="F73" s="8">
        <v>200</v>
      </c>
      <c r="G73" s="8">
        <v>-6736</v>
      </c>
      <c r="H73" s="8"/>
      <c r="I73" s="8"/>
    </row>
    <row r="74" spans="1:9" ht="15.75" hidden="1" x14ac:dyDescent="0.2">
      <c r="A74" s="7" t="s">
        <v>39</v>
      </c>
      <c r="B74" s="65">
        <v>923</v>
      </c>
      <c r="C74" s="8" t="s">
        <v>11</v>
      </c>
      <c r="D74" s="17" t="s">
        <v>9</v>
      </c>
      <c r="E74" s="8">
        <v>2302181710</v>
      </c>
      <c r="F74" s="8">
        <v>850</v>
      </c>
      <c r="G74" s="8">
        <v>52815</v>
      </c>
      <c r="H74" s="8"/>
      <c r="I74" s="8"/>
    </row>
    <row r="75" spans="1:9" ht="15.75" hidden="1" x14ac:dyDescent="0.2">
      <c r="A75" s="33" t="s">
        <v>48</v>
      </c>
      <c r="B75" s="28">
        <v>923</v>
      </c>
      <c r="C75" s="8" t="s">
        <v>11</v>
      </c>
      <c r="D75" s="17" t="s">
        <v>9</v>
      </c>
      <c r="E75" s="8">
        <v>2302281730</v>
      </c>
      <c r="F75" s="8"/>
      <c r="G75" s="8">
        <f>G76</f>
        <v>0</v>
      </c>
      <c r="H75" s="8"/>
      <c r="I75" s="8"/>
    </row>
    <row r="76" spans="1:9" ht="31.5" hidden="1" x14ac:dyDescent="0.2">
      <c r="A76" s="7" t="s">
        <v>44</v>
      </c>
      <c r="B76" s="28">
        <v>923</v>
      </c>
      <c r="C76" s="8" t="s">
        <v>11</v>
      </c>
      <c r="D76" s="17" t="s">
        <v>9</v>
      </c>
      <c r="E76" s="8">
        <v>2302281730</v>
      </c>
      <c r="F76" s="8">
        <v>200</v>
      </c>
      <c r="G76" s="8">
        <f>G77</f>
        <v>0</v>
      </c>
      <c r="H76" s="8"/>
      <c r="I76" s="8"/>
    </row>
    <row r="77" spans="1:9" ht="31.5" hidden="1" x14ac:dyDescent="0.2">
      <c r="A77" s="7" t="s">
        <v>40</v>
      </c>
      <c r="B77" s="28">
        <v>923</v>
      </c>
      <c r="C77" s="8" t="s">
        <v>11</v>
      </c>
      <c r="D77" s="17" t="s">
        <v>9</v>
      </c>
      <c r="E77" s="8">
        <v>2302281730</v>
      </c>
      <c r="F77" s="8">
        <v>240</v>
      </c>
      <c r="G77" s="8"/>
      <c r="H77" s="8"/>
      <c r="I77" s="8"/>
    </row>
    <row r="78" spans="1:9" ht="15.75" hidden="1" x14ac:dyDescent="0.2">
      <c r="A78" s="9"/>
      <c r="B78" s="48"/>
      <c r="C78" s="10"/>
      <c r="D78" s="11"/>
      <c r="E78" s="11"/>
      <c r="F78" s="11"/>
      <c r="G78" s="11">
        <f>G79</f>
        <v>0</v>
      </c>
      <c r="H78" s="11"/>
      <c r="I78" s="11"/>
    </row>
    <row r="79" spans="1:9" ht="15.75" hidden="1" x14ac:dyDescent="0.2">
      <c r="A79" s="36"/>
      <c r="B79" s="28"/>
      <c r="C79" s="18"/>
      <c r="D79" s="18"/>
      <c r="E79" s="19"/>
      <c r="F79" s="19"/>
      <c r="G79" s="19">
        <f>G80</f>
        <v>0</v>
      </c>
      <c r="H79" s="19"/>
      <c r="I79" s="19"/>
    </row>
    <row r="80" spans="1:9" ht="15.75" hidden="1" x14ac:dyDescent="0.2">
      <c r="A80" s="33"/>
      <c r="B80" s="28"/>
      <c r="C80" s="8"/>
      <c r="D80" s="8"/>
      <c r="E80" s="8"/>
      <c r="F80" s="12"/>
      <c r="G80" s="12">
        <f>G81</f>
        <v>0</v>
      </c>
      <c r="H80" s="12"/>
      <c r="I80" s="12"/>
    </row>
    <row r="81" spans="1:9" ht="15.75" hidden="1" x14ac:dyDescent="0.2">
      <c r="A81" s="7"/>
      <c r="B81" s="28"/>
      <c r="C81" s="8"/>
      <c r="D81" s="8"/>
      <c r="E81" s="8"/>
      <c r="F81" s="8"/>
      <c r="G81" s="8">
        <f>G82</f>
        <v>0</v>
      </c>
      <c r="H81" s="8"/>
      <c r="I81" s="8"/>
    </row>
    <row r="82" spans="1:9" ht="22.5" hidden="1" customHeight="1" x14ac:dyDescent="0.2">
      <c r="A82" s="7"/>
      <c r="B82" s="28"/>
      <c r="C82" s="8"/>
      <c r="D82" s="8"/>
      <c r="E82" s="8"/>
      <c r="F82" s="8"/>
      <c r="G82" s="8"/>
      <c r="H82" s="8"/>
      <c r="I82" s="8"/>
    </row>
    <row r="83" spans="1:9" ht="15.75" hidden="1" x14ac:dyDescent="0.2">
      <c r="A83" s="9" t="s">
        <v>25</v>
      </c>
      <c r="B83" s="28">
        <v>923</v>
      </c>
      <c r="C83" s="10" t="s">
        <v>23</v>
      </c>
      <c r="D83" s="11" t="s">
        <v>0</v>
      </c>
      <c r="E83" s="11" t="s">
        <v>0</v>
      </c>
      <c r="F83" s="11" t="s">
        <v>0</v>
      </c>
      <c r="G83" s="11">
        <f>G84</f>
        <v>-6736</v>
      </c>
      <c r="H83" s="11"/>
      <c r="I83" s="11"/>
    </row>
    <row r="84" spans="1:9" ht="15.75" hidden="1" x14ac:dyDescent="0.2">
      <c r="A84" s="30" t="s">
        <v>26</v>
      </c>
      <c r="B84" s="28">
        <v>923</v>
      </c>
      <c r="C84" s="18" t="s">
        <v>23</v>
      </c>
      <c r="D84" s="18" t="s">
        <v>7</v>
      </c>
      <c r="E84" s="19" t="s">
        <v>0</v>
      </c>
      <c r="F84" s="19" t="s">
        <v>0</v>
      </c>
      <c r="G84" s="19">
        <f>G85</f>
        <v>-6736</v>
      </c>
      <c r="H84" s="19"/>
      <c r="I84" s="19"/>
    </row>
    <row r="85" spans="1:9" ht="78.75" hidden="1" x14ac:dyDescent="0.2">
      <c r="A85" s="7" t="s">
        <v>49</v>
      </c>
      <c r="B85" s="28">
        <v>923</v>
      </c>
      <c r="C85" s="18" t="s">
        <v>23</v>
      </c>
      <c r="D85" s="18" t="s">
        <v>7</v>
      </c>
      <c r="E85" s="19">
        <v>2302584260</v>
      </c>
      <c r="F85" s="19"/>
      <c r="G85" s="19">
        <f>G86</f>
        <v>-6736</v>
      </c>
      <c r="H85" s="19"/>
      <c r="I85" s="19"/>
    </row>
    <row r="86" spans="1:9" ht="15.75" hidden="1" x14ac:dyDescent="0.2">
      <c r="A86" s="26" t="s">
        <v>33</v>
      </c>
      <c r="B86" s="28">
        <v>923</v>
      </c>
      <c r="C86" s="13" t="s">
        <v>23</v>
      </c>
      <c r="D86" s="8" t="s">
        <v>7</v>
      </c>
      <c r="E86" s="19">
        <v>2302584260</v>
      </c>
      <c r="F86" s="8">
        <v>500</v>
      </c>
      <c r="G86" s="8">
        <f>G87</f>
        <v>-6736</v>
      </c>
      <c r="H86" s="8"/>
      <c r="I86" s="8"/>
    </row>
    <row r="87" spans="1:9" ht="31.5" x14ac:dyDescent="0.2">
      <c r="A87" s="7" t="s">
        <v>40</v>
      </c>
      <c r="B87" s="28">
        <v>923</v>
      </c>
      <c r="C87" s="13" t="s">
        <v>23</v>
      </c>
      <c r="D87" s="8" t="s">
        <v>7</v>
      </c>
      <c r="E87" s="19">
        <v>2302584260</v>
      </c>
      <c r="F87" s="8">
        <v>240</v>
      </c>
      <c r="G87" s="8">
        <v>-6736</v>
      </c>
      <c r="H87" s="8"/>
      <c r="I87" s="8"/>
    </row>
    <row r="88" spans="1:9" ht="15.75" x14ac:dyDescent="0.2">
      <c r="A88" s="57" t="s">
        <v>27</v>
      </c>
      <c r="B88" s="48">
        <v>923</v>
      </c>
      <c r="C88" s="31" t="s">
        <v>21</v>
      </c>
      <c r="D88" s="32" t="s">
        <v>0</v>
      </c>
      <c r="E88" s="32" t="s">
        <v>0</v>
      </c>
      <c r="F88" s="32" t="s">
        <v>0</v>
      </c>
      <c r="G88" s="32">
        <f>G89</f>
        <v>2632</v>
      </c>
      <c r="H88" s="32"/>
      <c r="I88" s="32"/>
    </row>
    <row r="89" spans="1:9" ht="15.75" x14ac:dyDescent="0.2">
      <c r="A89" s="58" t="s">
        <v>28</v>
      </c>
      <c r="B89" s="28">
        <v>923</v>
      </c>
      <c r="C89" s="18" t="s">
        <v>21</v>
      </c>
      <c r="D89" s="18" t="s">
        <v>7</v>
      </c>
      <c r="E89" s="19" t="s">
        <v>0</v>
      </c>
      <c r="F89" s="19" t="s">
        <v>0</v>
      </c>
      <c r="G89" s="19">
        <f>G90</f>
        <v>2632</v>
      </c>
      <c r="H89" s="19"/>
      <c r="I89" s="19"/>
    </row>
    <row r="90" spans="1:9" ht="31.5" x14ac:dyDescent="0.2">
      <c r="A90" s="59" t="s">
        <v>50</v>
      </c>
      <c r="B90" s="28">
        <v>923</v>
      </c>
      <c r="C90" s="8" t="s">
        <v>21</v>
      </c>
      <c r="D90" s="8" t="s">
        <v>7</v>
      </c>
      <c r="E90" s="8">
        <v>2301781450</v>
      </c>
      <c r="F90" s="12" t="s">
        <v>0</v>
      </c>
      <c r="G90" s="12">
        <f>G91</f>
        <v>2632</v>
      </c>
      <c r="H90" s="12"/>
      <c r="I90" s="12"/>
    </row>
    <row r="91" spans="1:9" ht="15.75" x14ac:dyDescent="0.2">
      <c r="A91" s="22" t="s">
        <v>16</v>
      </c>
      <c r="B91" s="28">
        <v>923</v>
      </c>
      <c r="C91" s="8" t="s">
        <v>21</v>
      </c>
      <c r="D91" s="8" t="s">
        <v>7</v>
      </c>
      <c r="E91" s="8">
        <v>2301781450</v>
      </c>
      <c r="F91" s="8" t="s">
        <v>17</v>
      </c>
      <c r="G91" s="8">
        <f>G92</f>
        <v>2632</v>
      </c>
      <c r="H91" s="8"/>
      <c r="I91" s="8"/>
    </row>
    <row r="92" spans="1:9" ht="31.5" x14ac:dyDescent="0.2">
      <c r="A92" s="7" t="s">
        <v>41</v>
      </c>
      <c r="B92" s="28">
        <v>923</v>
      </c>
      <c r="C92" s="8" t="s">
        <v>21</v>
      </c>
      <c r="D92" s="8" t="s">
        <v>7</v>
      </c>
      <c r="E92" s="8">
        <v>2301781450</v>
      </c>
      <c r="F92" s="8">
        <v>320</v>
      </c>
      <c r="G92" s="8">
        <v>2632</v>
      </c>
      <c r="H92" s="8"/>
      <c r="I92" s="8"/>
    </row>
    <row r="93" spans="1:9" ht="1.5" hidden="1" customHeight="1" x14ac:dyDescent="0.2">
      <c r="A93" s="9" t="s">
        <v>69</v>
      </c>
      <c r="B93" s="48">
        <v>923</v>
      </c>
      <c r="C93" s="10">
        <v>99</v>
      </c>
      <c r="D93" s="11"/>
      <c r="E93" s="11"/>
      <c r="F93" s="11"/>
      <c r="G93" s="11">
        <f>G94</f>
        <v>0</v>
      </c>
      <c r="H93" s="11"/>
      <c r="I93" s="11"/>
    </row>
    <row r="94" spans="1:9" ht="15.75" hidden="1" x14ac:dyDescent="0.2">
      <c r="A94" s="36" t="s">
        <v>69</v>
      </c>
      <c r="B94" s="28">
        <v>923</v>
      </c>
      <c r="C94" s="18">
        <v>99</v>
      </c>
      <c r="D94" s="18">
        <v>99</v>
      </c>
      <c r="E94" s="19"/>
      <c r="F94" s="19"/>
      <c r="G94" s="19">
        <f>G95</f>
        <v>0</v>
      </c>
      <c r="H94" s="19"/>
      <c r="I94" s="19"/>
    </row>
    <row r="95" spans="1:9" ht="15.75" hidden="1" x14ac:dyDescent="0.2">
      <c r="A95" s="33" t="s">
        <v>69</v>
      </c>
      <c r="B95" s="28">
        <v>923</v>
      </c>
      <c r="C95" s="8">
        <v>99</v>
      </c>
      <c r="D95" s="8">
        <v>99</v>
      </c>
      <c r="E95" s="8">
        <v>3000080080</v>
      </c>
      <c r="F95" s="12"/>
      <c r="G95" s="12">
        <f>G96</f>
        <v>0</v>
      </c>
      <c r="H95" s="12"/>
      <c r="I95" s="12"/>
    </row>
    <row r="96" spans="1:9" ht="15.75" hidden="1" x14ac:dyDescent="0.2">
      <c r="A96" s="7" t="s">
        <v>69</v>
      </c>
      <c r="B96" s="28">
        <v>923</v>
      </c>
      <c r="C96" s="8">
        <v>99</v>
      </c>
      <c r="D96" s="8">
        <v>99</v>
      </c>
      <c r="E96" s="8">
        <v>3000080080</v>
      </c>
      <c r="F96" s="8">
        <v>990</v>
      </c>
      <c r="G96" s="8">
        <f>G97</f>
        <v>0</v>
      </c>
      <c r="H96" s="8"/>
      <c r="I96" s="8"/>
    </row>
    <row r="97" spans="1:9" ht="30.75" hidden="1" customHeight="1" x14ac:dyDescent="0.2">
      <c r="A97" s="7"/>
      <c r="B97" s="28"/>
      <c r="C97" s="8"/>
      <c r="D97" s="8"/>
      <c r="E97" s="8"/>
      <c r="F97" s="8"/>
      <c r="G97" s="8"/>
      <c r="H97" s="8"/>
      <c r="I97" s="8"/>
    </row>
    <row r="98" spans="1:9" ht="15.75" x14ac:dyDescent="0.2">
      <c r="A98" s="71" t="s">
        <v>38</v>
      </c>
      <c r="B98" s="71"/>
      <c r="C98" s="71"/>
      <c r="D98" s="71"/>
      <c r="E98" s="71"/>
      <c r="F98" s="71"/>
      <c r="G98" s="27">
        <v>21600</v>
      </c>
      <c r="H98" s="27">
        <v>0</v>
      </c>
      <c r="I98" s="27">
        <v>0</v>
      </c>
    </row>
  </sheetData>
  <mergeCells count="8">
    <mergeCell ref="C2:I2"/>
    <mergeCell ref="E1:I1"/>
    <mergeCell ref="A98:F98"/>
    <mergeCell ref="G7:I7"/>
    <mergeCell ref="A6:I6"/>
    <mergeCell ref="C4:I4"/>
    <mergeCell ref="C3:I3"/>
    <mergeCell ref="C5:I5"/>
  </mergeCells>
  <phoneticPr fontId="0" type="noConversion"/>
  <pageMargins left="0.78740157480314965" right="0.39370078740157483" top="0.39370078740157483" bottom="0.39370078740157483" header="7.874015748031496E-2" footer="0"/>
  <pageSetup paperSize="9" scale="55" orientation="portrait" r:id="rId1"/>
  <headerFooter alignWithMargins="0">
    <oddHeader>&amp;C&amp;P</oddHeader>
  </headerFooter>
  <rowBreaks count="1" manualBreakCount="1"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2019-10-21T14:04:39Z</dcterms:modified>
</cp:coreProperties>
</file>