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1B4A1375-FB35-4290-8BAE-FA5A7FE3CBCF}" xr6:coauthVersionLast="45" xr6:coauthVersionMax="45" xr10:uidLastSave="{00000000-0000-0000-0000-000000000000}"/>
  <bookViews>
    <workbookView xWindow="-120" yWindow="-120" windowWidth="29040" windowHeight="15840"/>
  </bookViews>
  <sheets>
    <sheet name="Воробейня" sheetId="2" r:id="rId1"/>
  </sheets>
  <externalReferences>
    <externalReference r:id="rId2"/>
  </externalReferences>
  <definedNames>
    <definedName name="_xlnm.Print_Area" localSheetId="0">Воробейня!$A$1:$D$36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2" l="1"/>
  <c r="D9" i="2"/>
  <c r="D18" i="2"/>
  <c r="D16" i="2"/>
  <c r="D22" i="2"/>
  <c r="D27" i="2"/>
  <c r="D26" i="2"/>
  <c r="D25" i="2"/>
  <c r="D24" i="2"/>
  <c r="D29" i="2"/>
  <c r="D31" i="2"/>
  <c r="D20" i="2"/>
  <c r="D14" i="2"/>
  <c r="D33" i="2"/>
</calcChain>
</file>

<file path=xl/sharedStrings.xml><?xml version="1.0" encoding="utf-8"?>
<sst xmlns="http://schemas.openxmlformats.org/spreadsheetml/2006/main" count="80" uniqueCount="46">
  <si>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</si>
  <si>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</si>
  <si>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</si>
  <si>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</si>
  <si>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</si>
  <si>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</si>
  <si>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Общегосударственные вопросы</t>
  </si>
  <si>
    <t>01</t>
  </si>
  <si>
    <t>02</t>
  </si>
  <si>
    <t>03</t>
  </si>
  <si>
    <t>05</t>
  </si>
  <si>
    <t>07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</si>
  <si>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</si>
  <si>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</si>
  <si>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</si>
  <si>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</si>
  <si>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</si>
  <si>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</si>
  <si>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</si>
  <si>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</si>
  <si>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</si>
  <si>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</si>
  <si>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</si>
  <si>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</si>
  <si>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</si>
  <si>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</si>
  <si>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</si>
  <si>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1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</si>
  <si>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</si>
  <si>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</si>
  <si>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</si>
  <si>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</si>
  <si>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Итого расходов:</t>
  </si>
  <si>
    <t>Молодежная политика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</si>
  <si>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</si>
  <si>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04</t>
  </si>
  <si>
    <t>Национальная экономика</t>
  </si>
  <si>
    <t>Дорожное хозяйство (дорожные фонды)</t>
  </si>
  <si>
    <t xml:space="preserve">к решению Воробейнского сельского Совета народных депутатов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</si>
  <si>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</si>
  <si>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</si>
  <si>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3</t>
  </si>
  <si>
    <t>"Об  исполнении бюджета Воробейнского сельского поселения Жирятинского муниципального района Брянской области за 2020 год "</t>
  </si>
  <si>
    <t xml:space="preserve">Расходы бюджета Воробейнского сельского поселения Жирятинского муниципального района Брянской области   по разделам и подразделам классификации расходов бюджетов  за 2020 год                                                                                              </t>
  </si>
  <si>
    <t>Кассовое исполнение , рублей</t>
  </si>
  <si>
    <t>от "28 "  мая      2021г  № 4-71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</si>
</sst>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3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43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49" fontId="10" fillId="0" borderId="1" xfId="5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10" fillId="0" borderId="4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2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wrapText="1"/>
    </xf>
    <xf numFmtId="0" fontId="10" fillId="0" borderId="0" xfId="0" applyFont="1" applyFill="1" applyAlignment="1">
      <alignment horizontal="right" vertical="top" wrapText="1"/>
    </xf>
    <xf numFmtId="0" fontId="10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4" fontId="4" fillId="2" borderId="1" xfId="6" applyNumberFormat="1" applyFont="1" applyFill="1" applyBorder="1" applyAlignment="1">
      <alignment horizontal="right" vertical="center" wrapText="1"/>
    </xf>
    <xf numFmtId="4" fontId="3" fillId="3" borderId="1" xfId="6" applyNumberFormat="1" applyFont="1" applyFill="1" applyBorder="1" applyAlignment="1">
      <alignment horizontal="right" vertical="center" wrapText="1"/>
    </xf>
    <xf numFmtId="4" fontId="10" fillId="3" borderId="1" xfId="6" applyNumberFormat="1" applyFont="1" applyFill="1" applyBorder="1" applyAlignment="1">
      <alignment horizontal="right" vertical="center" wrapText="1"/>
    </xf>
    <xf numFmtId="4" fontId="9" fillId="2" borderId="1" xfId="6" applyNumberFormat="1" applyFont="1" applyFill="1" applyBorder="1" applyAlignment="1">
      <alignment horizontal="right" vertical="center" wrapText="1"/>
    </xf>
    <xf numFmtId="4" fontId="10" fillId="0" borderId="1" xfId="6" applyNumberFormat="1" applyFont="1" applyFill="1" applyBorder="1" applyAlignment="1">
      <alignment horizontal="right" vertical="center" wrapText="1"/>
    </xf>
    <xf numFmtId="4" fontId="9" fillId="2" borderId="1" xfId="5" applyNumberFormat="1" applyFont="1" applyFill="1" applyBorder="1" applyAlignment="1">
      <alignment horizontal="right" vertical="center" wrapText="1"/>
    </xf>
    <xf numFmtId="4" fontId="10" fillId="0" borderId="1" xfId="5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wrapText="1"/>
    </xf>
    <xf numFmtId="0" fontId="8" fillId="0" borderId="4" xfId="0" applyFont="1" applyFill="1" applyBorder="1" applyAlignment="1">
      <alignment vertical="top" wrapText="1"/>
    </xf>
    <xf numFmtId="0" fontId="6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(&#1074;&#1077;&#1076;&#1086;&#1084;&#1089;&#1090;&#107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27">
          <cell r="A27" t="str">
            <v>Обеспечение проведения выборов и референдумов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33"/>
  <sheetViews>
    <sheetView tabSelected="1" view="pageBreakPreview" zoomScale="86" zoomScaleNormal="86" workbookViewId="0">
      <selection activeCell="B3" sqref="B3:D3"/>
    </sheetView>
  </sheetViews>
  <sheetFormatPr defaultRowHeight="12.75" x14ac:dyDescent="0.2"/>
  <cols>
    <col min="1" max="1" width="73.85546875" customWidth="1"/>
    <col min="2" max="2" width="12" customWidth="1"/>
    <col min="3" max="3" width="12.5703125" customWidth="1"/>
    <col min="4" max="4" width="19.42578125" customWidth="1"/>
  </cols>
  <sheetData>
    <row r="1" spans="1:4" ht="15.75" customHeight="1" x14ac:dyDescent="0.2">
      <c r="B1" s="1"/>
      <c r="C1" s="1"/>
      <c r="D1" s="26" t="s">
        <v>41</v>
      </c>
    </row>
    <row r="2" spans="1:4" ht="39.75" customHeight="1" x14ac:dyDescent="0.25">
      <c r="B2" s="40" t="s">
        <v>38</v>
      </c>
      <c r="C2" s="40"/>
      <c r="D2" s="40"/>
    </row>
    <row r="3" spans="1:4" ht="15.75" customHeight="1" x14ac:dyDescent="0.25">
      <c r="B3" s="40" t="s">
        <v>45</v>
      </c>
      <c r="C3" s="40"/>
      <c r="D3" s="40"/>
    </row>
    <row r="4" spans="1:4" ht="71.25" customHeight="1" x14ac:dyDescent="0.25">
      <c r="B4" s="40" t="s">
        <v>42</v>
      </c>
      <c r="C4" s="40"/>
      <c r="D4" s="40"/>
    </row>
    <row r="5" spans="1:4" ht="79.5" customHeight="1" x14ac:dyDescent="0.2">
      <c r="A5" s="42" t="s">
        <v>43</v>
      </c>
      <c r="B5" s="42"/>
      <c r="C5" s="42"/>
      <c r="D5" s="42"/>
    </row>
    <row r="6" spans="1:4" ht="12" customHeight="1" x14ac:dyDescent="0.3">
      <c r="A6" s="16"/>
      <c r="B6" s="16"/>
      <c r="C6" s="16"/>
      <c r="D6" s="25"/>
    </row>
    <row r="7" spans="1:4" ht="53.25" customHeight="1" x14ac:dyDescent="0.2">
      <c r="A7" s="2" t="s">
        <v>3</v>
      </c>
      <c r="B7" s="2" t="s">
        <v>4</v>
      </c>
      <c r="C7" s="2" t="s">
        <v>5</v>
      </c>
      <c r="D7" s="2" t="s">
        <v>44</v>
      </c>
    </row>
    <row r="8" spans="1:4" ht="15.75" x14ac:dyDescent="0.2">
      <c r="A8" s="30" t="s">
        <v>27</v>
      </c>
      <c r="B8" s="30">
        <v>2</v>
      </c>
      <c r="C8" s="30">
        <v>3</v>
      </c>
      <c r="D8" s="30">
        <v>4</v>
      </c>
    </row>
    <row r="9" spans="1:4" ht="34.5" customHeight="1" x14ac:dyDescent="0.2">
      <c r="A9" s="3" t="s">
        <v>6</v>
      </c>
      <c r="B9" s="4" t="s">
        <v>7</v>
      </c>
      <c r="C9" s="5" t="s">
        <v>2</v>
      </c>
      <c r="D9" s="31">
        <f>D10+D11+D13+D12</f>
        <v>2684461.3899999997</v>
      </c>
    </row>
    <row r="10" spans="1:4" ht="31.5" x14ac:dyDescent="0.2">
      <c r="A10" s="6" t="s">
        <v>39</v>
      </c>
      <c r="B10" s="28" t="s">
        <v>7</v>
      </c>
      <c r="C10" s="29" t="s">
        <v>8</v>
      </c>
      <c r="D10" s="32">
        <v>509521.32</v>
      </c>
    </row>
    <row r="11" spans="1:4" ht="47.25" x14ac:dyDescent="0.2">
      <c r="A11" s="6" t="s">
        <v>40</v>
      </c>
      <c r="B11" s="28" t="s">
        <v>7</v>
      </c>
      <c r="C11" s="29" t="s">
        <v>35</v>
      </c>
      <c r="D11" s="32">
        <v>1998398.71</v>
      </c>
    </row>
    <row r="12" spans="1:4" ht="15.75" hidden="1" x14ac:dyDescent="0.2">
      <c r="A12" s="6" t="str">
        <f>[1]Воробейня!$A$27</f>
        <v>Обеспечение проведения выборов и референдумов</v>
      </c>
      <c r="B12" s="28" t="s">
        <v>7</v>
      </c>
      <c r="C12" s="29" t="s">
        <v>11</v>
      </c>
      <c r="D12" s="32">
        <v>0</v>
      </c>
    </row>
    <row r="13" spans="1:4" ht="32.25" customHeight="1" x14ac:dyDescent="0.2">
      <c r="A13" s="6" t="s">
        <v>13</v>
      </c>
      <c r="B13" s="27" t="s">
        <v>7</v>
      </c>
      <c r="C13" s="27" t="s">
        <v>14</v>
      </c>
      <c r="D13" s="33">
        <v>176541.36</v>
      </c>
    </row>
    <row r="14" spans="1:4" ht="24.75" customHeight="1" x14ac:dyDescent="0.2">
      <c r="A14" s="8" t="s">
        <v>15</v>
      </c>
      <c r="B14" s="9" t="s">
        <v>8</v>
      </c>
      <c r="C14" s="10" t="s">
        <v>2</v>
      </c>
      <c r="D14" s="34">
        <f>D15</f>
        <v>88884.67</v>
      </c>
    </row>
    <row r="15" spans="1:4" ht="15.75" x14ac:dyDescent="0.2">
      <c r="A15" s="19" t="s">
        <v>16</v>
      </c>
      <c r="B15" s="15" t="s">
        <v>8</v>
      </c>
      <c r="C15" s="15" t="s">
        <v>9</v>
      </c>
      <c r="D15" s="35">
        <v>88884.67</v>
      </c>
    </row>
    <row r="16" spans="1:4" ht="34.5" customHeight="1" x14ac:dyDescent="0.2">
      <c r="A16" s="23" t="s">
        <v>30</v>
      </c>
      <c r="B16" s="13" t="s">
        <v>9</v>
      </c>
      <c r="C16" s="13"/>
      <c r="D16" s="36">
        <f>D17</f>
        <v>10000</v>
      </c>
    </row>
    <row r="17" spans="1:4" ht="31.5" x14ac:dyDescent="0.2">
      <c r="A17" s="6" t="s">
        <v>31</v>
      </c>
      <c r="B17" s="14" t="s">
        <v>9</v>
      </c>
      <c r="C17" s="14" t="s">
        <v>17</v>
      </c>
      <c r="D17" s="37">
        <v>10000</v>
      </c>
    </row>
    <row r="18" spans="1:4" ht="26.25" customHeight="1" x14ac:dyDescent="0.2">
      <c r="A18" s="12" t="s">
        <v>36</v>
      </c>
      <c r="B18" s="18" t="s">
        <v>35</v>
      </c>
      <c r="C18" s="18"/>
      <c r="D18" s="38">
        <f>D19</f>
        <v>2164704.4</v>
      </c>
    </row>
    <row r="19" spans="1:4" ht="28.5" customHeight="1" x14ac:dyDescent="0.2">
      <c r="A19" s="6" t="s">
        <v>37</v>
      </c>
      <c r="B19" s="14" t="s">
        <v>35</v>
      </c>
      <c r="C19" s="14" t="s">
        <v>17</v>
      </c>
      <c r="D19" s="37">
        <v>2164704.4</v>
      </c>
    </row>
    <row r="20" spans="1:4" ht="27.75" customHeight="1" x14ac:dyDescent="0.2">
      <c r="A20" s="8" t="s">
        <v>21</v>
      </c>
      <c r="B20" s="9" t="s">
        <v>10</v>
      </c>
      <c r="C20" s="10" t="s">
        <v>2</v>
      </c>
      <c r="D20" s="34">
        <f>D21</f>
        <v>873874.06</v>
      </c>
    </row>
    <row r="21" spans="1:4" ht="27" customHeight="1" x14ac:dyDescent="0.2">
      <c r="A21" s="6" t="s">
        <v>19</v>
      </c>
      <c r="B21" s="7" t="s">
        <v>10</v>
      </c>
      <c r="C21" s="14" t="s">
        <v>9</v>
      </c>
      <c r="D21" s="37">
        <v>873874.06</v>
      </c>
    </row>
    <row r="22" spans="1:4" ht="27.75" hidden="1" customHeight="1" x14ac:dyDescent="0.2">
      <c r="A22" s="8" t="s">
        <v>22</v>
      </c>
      <c r="B22" s="9" t="s">
        <v>11</v>
      </c>
      <c r="C22" s="10" t="s">
        <v>2</v>
      </c>
      <c r="D22" s="34">
        <f>D23</f>
        <v>0</v>
      </c>
    </row>
    <row r="23" spans="1:4" ht="26.25" hidden="1" customHeight="1" x14ac:dyDescent="0.2">
      <c r="A23" s="22" t="s">
        <v>33</v>
      </c>
      <c r="B23" s="15" t="s">
        <v>11</v>
      </c>
      <c r="C23" s="15" t="s">
        <v>11</v>
      </c>
      <c r="D23" s="35">
        <v>0</v>
      </c>
    </row>
    <row r="24" spans="1:4" ht="22.5" hidden="1" customHeight="1" x14ac:dyDescent="0.2">
      <c r="A24" s="8" t="s">
        <v>23</v>
      </c>
      <c r="B24" s="9" t="s">
        <v>20</v>
      </c>
      <c r="C24" s="10" t="s">
        <v>2</v>
      </c>
      <c r="D24" s="34">
        <f>D25</f>
        <v>0</v>
      </c>
    </row>
    <row r="25" spans="1:4" ht="15.75" hidden="1" x14ac:dyDescent="0.2">
      <c r="A25" s="19" t="s">
        <v>24</v>
      </c>
      <c r="B25" s="15" t="s">
        <v>20</v>
      </c>
      <c r="C25" s="15" t="s">
        <v>7</v>
      </c>
      <c r="D25" s="35">
        <f>D26</f>
        <v>0</v>
      </c>
    </row>
    <row r="26" spans="1:4" ht="63" hidden="1" x14ac:dyDescent="0.2">
      <c r="A26" s="6" t="s">
        <v>34</v>
      </c>
      <c r="B26" s="15" t="s">
        <v>20</v>
      </c>
      <c r="C26" s="15" t="s">
        <v>7</v>
      </c>
      <c r="D26" s="35">
        <f>D27</f>
        <v>0</v>
      </c>
    </row>
    <row r="27" spans="1:4" ht="15.75" hidden="1" x14ac:dyDescent="0.2">
      <c r="A27" s="17" t="s">
        <v>28</v>
      </c>
      <c r="B27" s="11" t="s">
        <v>20</v>
      </c>
      <c r="C27" s="7" t="s">
        <v>7</v>
      </c>
      <c r="D27" s="37">
        <f>D28</f>
        <v>0</v>
      </c>
    </row>
    <row r="28" spans="1:4" ht="15.75" hidden="1" x14ac:dyDescent="0.2">
      <c r="A28" s="17" t="s">
        <v>29</v>
      </c>
      <c r="B28" s="11" t="s">
        <v>20</v>
      </c>
      <c r="C28" s="7" t="s">
        <v>7</v>
      </c>
      <c r="D28" s="37"/>
    </row>
    <row r="29" spans="1:4" ht="28.5" customHeight="1" x14ac:dyDescent="0.2">
      <c r="A29" s="24" t="s">
        <v>25</v>
      </c>
      <c r="B29" s="20" t="s">
        <v>18</v>
      </c>
      <c r="C29" s="21" t="s">
        <v>2</v>
      </c>
      <c r="D29" s="34">
        <f>D30</f>
        <v>103923.36</v>
      </c>
    </row>
    <row r="30" spans="1:4" ht="30" customHeight="1" x14ac:dyDescent="0.2">
      <c r="A30" s="6" t="s">
        <v>26</v>
      </c>
      <c r="B30" s="15" t="s">
        <v>18</v>
      </c>
      <c r="C30" s="15" t="s">
        <v>7</v>
      </c>
      <c r="D30" s="35">
        <v>103923.36</v>
      </c>
    </row>
    <row r="31" spans="1:4" ht="27.75" hidden="1" customHeight="1" x14ac:dyDescent="0.2">
      <c r="A31" s="8" t="s">
        <v>0</v>
      </c>
      <c r="B31" s="9" t="s">
        <v>12</v>
      </c>
      <c r="C31" s="10" t="s">
        <v>2</v>
      </c>
      <c r="D31" s="34">
        <f>D32</f>
        <v>0</v>
      </c>
    </row>
    <row r="32" spans="1:4" ht="26.25" hidden="1" customHeight="1" x14ac:dyDescent="0.2">
      <c r="A32" s="22" t="s">
        <v>1</v>
      </c>
      <c r="B32" s="15" t="s">
        <v>12</v>
      </c>
      <c r="C32" s="15" t="s">
        <v>8</v>
      </c>
      <c r="D32" s="35">
        <v>0</v>
      </c>
    </row>
    <row r="33" spans="1:4" ht="30.75" customHeight="1" x14ac:dyDescent="0.2">
      <c r="A33" s="41" t="s">
        <v>32</v>
      </c>
      <c r="B33" s="41"/>
      <c r="C33" s="41"/>
      <c r="D33" s="39">
        <f>D9+D14+D16+D20+D22+D24+D29+D31+D18</f>
        <v>5925847.879999999</v>
      </c>
    </row>
  </sheetData>
  <mergeCells count="5">
    <mergeCell ref="B2:D2"/>
    <mergeCell ref="A33:C33"/>
    <mergeCell ref="A5:D5"/>
    <mergeCell ref="B4:D4"/>
    <mergeCell ref="B3:D3"/>
  </mergeCells>
  <phoneticPr fontId="0" type="noConversion"/>
  <pageMargins left="0.78740157480314965" right="0.39370078740157483" top="0.39370078740157483" bottom="0.39370078740157483" header="7.874015748031496E-2" footer="0"/>
  <pageSetup paperSize="9" scale="7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Воробейня</vt:lpstr>
      <vt:lpstr>Воробейня!Область_печати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2021-06-08T12:01:43Z</dcterms:modified>
</cp:coreProperties>
</file>