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Ж для сайта\Материалы к проекту\"/>
    </mc:Choice>
  </mc:AlternateContent>
  <xr:revisionPtr revIDLastSave="0" documentId="13_ncr:1_{CEEFF1C0-E472-4EF7-9267-131DF30A4B7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Лист1!$A$2:$N$148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1" i="1" l="1"/>
  <c r="D120" i="1" s="1"/>
  <c r="D126" i="1" s="1"/>
  <c r="E121" i="1"/>
  <c r="E120" i="1" s="1"/>
  <c r="E126" i="1" s="1"/>
  <c r="F121" i="1"/>
  <c r="G121" i="1"/>
  <c r="G120" i="1" s="1"/>
  <c r="G126" i="1" s="1"/>
  <c r="H121" i="1"/>
  <c r="H120" i="1" s="1"/>
  <c r="H126" i="1" s="1"/>
  <c r="I121" i="1"/>
  <c r="I120" i="1" s="1"/>
  <c r="I126" i="1" s="1"/>
  <c r="J121" i="1"/>
  <c r="K121" i="1"/>
  <c r="K120" i="1" s="1"/>
  <c r="K126" i="1" s="1"/>
  <c r="L121" i="1"/>
  <c r="L120" i="1" s="1"/>
  <c r="L126" i="1" s="1"/>
  <c r="M121" i="1"/>
  <c r="M120" i="1" s="1"/>
  <c r="M126" i="1" s="1"/>
  <c r="N121" i="1"/>
  <c r="F120" i="1"/>
  <c r="F126" i="1" s="1"/>
  <c r="J120" i="1"/>
  <c r="J126" i="1" s="1"/>
  <c r="N120" i="1"/>
  <c r="N126" i="1" s="1"/>
  <c r="C121" i="1" l="1"/>
  <c r="C120" i="1" s="1"/>
  <c r="C126" i="1" s="1"/>
  <c r="E42" i="1" l="1"/>
  <c r="G42" i="1"/>
  <c r="J42" i="1"/>
  <c r="M42" i="1"/>
  <c r="D42" i="1"/>
  <c r="D19" i="1" l="1"/>
  <c r="E19" i="1"/>
  <c r="G19" i="1"/>
  <c r="J19" i="1"/>
  <c r="M19" i="1"/>
  <c r="C19" i="1"/>
  <c r="D22" i="1"/>
  <c r="E22" i="1"/>
  <c r="G22" i="1"/>
  <c r="J22" i="1"/>
  <c r="M22" i="1"/>
  <c r="C22" i="1"/>
</calcChain>
</file>

<file path=xl/sharedStrings.xml><?xml version="1.0" encoding="utf-8"?>
<sst xmlns="http://schemas.openxmlformats.org/spreadsheetml/2006/main" count="278" uniqueCount="179">
  <si>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</si>
  <si>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</si>
  <si>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</si>
  <si>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</si>
  <si>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</si>
  <si>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</si>
  <si>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</si>
  <si>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</si>
  <si>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</si>
  <si>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</si>
  <si>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</si>
  <si>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</si>
  <si>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</si>
  <si>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</si>
  <si>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</si>
  <si>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</si>
  <si>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</si>
  <si>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</si>
  <si>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</si>
  <si>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</si>
  <si>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</si>
  <si>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</si>
  <si>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</si>
  <si>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</si>
  <si>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</si>
  <si>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</si>
  <si>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</si>
  <si>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</si>
  <si>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</si>
  <si>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</si>
  <si>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</si>
  <si>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</si>
  <si>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</si>
  <si>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</si>
  <si>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</si>
  <si>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</si>
  <si>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</si>
  <si>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</si>
  <si>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</si>
  <si>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</si>
  <si>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</si>
  <si>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</si>
  <si>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</si>
  <si>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</si>
  <si>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</si>
  <si>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</si>
  <si>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</si>
  <si>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</si>
  <si>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</si>
  <si>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</si>
  <si>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</si>
  <si>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</si>
  <si>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</si>
  <si>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</si>
  <si>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</si>
  <si>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</si>
  <si>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</si>
  <si>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</si>
  <si>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</si>
  <si>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</si>
  <si>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</si>
  <si>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</si>
  <si>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</si>
  <si>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</si>
  <si>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</si>
  <si>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</si>
  <si>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</si>
  <si>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</si>
  <si>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</si>
  <si>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</si>
  <si>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</si>
  <si>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</si>
  <si>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</si>
  <si>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</si>
  <si>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</si>
  <si>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</si>
  <si>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</si>
  <si>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</si>
  <si>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</si>
  <si>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</si>
  <si>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</si>
  <si>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</si>
  <si>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</si>
  <si>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</si>
  <si>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</si>
  <si>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</si>
  <si>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</si>
  <si>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</si>
  <si>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</si>
  <si>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</si>
  <si>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</si>
  <si>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</si>
  <si>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</si>
  <si>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</si>
  <si>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</si>
  <si>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</si>
  <si>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</si>
  <si>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</si>
  <si>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</si>
  <si>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</si>
  <si>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</si>
  <si>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</si>
  <si>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</si>
  <si>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</si>
  <si>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</si>
  <si>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</si>
  <si>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</si>
  <si>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</si>
  <si>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</si>
  <si>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</si>
  <si>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</si>
  <si>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</si>
  <si>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</si>
  <si>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</si>
  <si>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</si>
  <si>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</si>
  <si>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</si>
  <si>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</si>
  <si>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</si>
  <si>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</si>
  <si>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</si>
  <si>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</si>
  <si>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</si>
  <si>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</si>
  <si>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</si>
  <si>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</si>
  <si>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</si>
  <si>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</si>
  <si>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</si>
  <si>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</si>
  <si>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</si>
  <si>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</si>
  <si>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</si>
  <si>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</si>
  <si>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</si>
  <si>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</si>
  <si>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</si>
  <si>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N+3</t>
  </si>
  <si>
    <t>на среднесрочный период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</si>
  <si>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</si>
  <si>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</si>
  <si>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</si>
  <si>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</si>
  <si>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</si>
  <si>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</si>
  <si>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</si>
  <si>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</si>
  <si>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</si>
  <si>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</si>
  <si>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</si>
  <si>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</si>
  <si>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</si>
  <si>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</si>
  <si>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</si>
  <si>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</si>
  <si>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</si>
  <si>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</si>
  <si>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</si>
  <si>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</si>
  <si>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</si>
  <si>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</si>
  <si>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</si>
  <si>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</si>
  <si>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</si>
  <si>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</si>
  <si>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</si>
  <si>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</si>
  <si>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</si>
  <si>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</si>
  <si>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</si>
  <si>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</si>
  <si>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</si>
  <si>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</si>
  <si>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</si>
  <si>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 xml:space="preserve"> тонн</t>
  </si>
  <si>
    <t>тысшт.</t>
  </si>
  <si>
    <t>Основные показатели, представляемые для разработки прогноза социально-экономического развития Жирятинского селького поселения</t>
  </si>
  <si>
    <t>10. Бюджет сельского поселения</t>
  </si>
  <si>
    <t>Доходы бюджета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</si>
</sst>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>
      <alignment horizontal="right" vertical="center" wrapText="1" shrinkToFi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zoomScale="70" zoomScaleNormal="70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00" sqref="B100"/>
    </sheetView>
  </sheetViews>
  <sheetFormatPr defaultRowHeight="12.75" x14ac:dyDescent="0.2"/>
  <cols>
    <col min="1" max="1" width="78.5703125" customWidth="1"/>
    <col min="2" max="2" width="41.28515625" customWidth="1"/>
    <col min="3" max="3" width="17" customWidth="1"/>
    <col min="4" max="5" width="16.42578125" bestFit="1" customWidth="1"/>
    <col min="6" max="6" width="14.7109375" bestFit="1" customWidth="1"/>
    <col min="7" max="7" width="14.7109375" customWidth="1"/>
    <col min="8" max="9" width="14.7109375" bestFit="1" customWidth="1"/>
    <col min="10" max="10" width="14.7109375" customWidth="1"/>
    <col min="11" max="12" width="14.7109375" bestFit="1" customWidth="1"/>
    <col min="13" max="13" width="14.7109375" customWidth="1"/>
    <col min="14" max="14" width="14.7109375" bestFit="1" customWidth="1"/>
    <col min="15" max="15" width="79.28515625" customWidth="1"/>
  </cols>
  <sheetData>
    <row r="2" spans="1:14" ht="20.25" x14ac:dyDescent="0.2">
      <c r="A2" s="62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4.75" customHeight="1" x14ac:dyDescent="0.2">
      <c r="A3" s="63" t="s">
        <v>176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5.5" customHeight="1" x14ac:dyDescent="0.2">
      <c r="A4" s="63" t="s">
        <v>138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20.25" x14ac:dyDescent="0.2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7" spans="1:14" ht="18.75" x14ac:dyDescent="0.2">
      <c r="A7" s="64" t="s">
        <v>66</v>
      </c>
      <c r="B7" s="64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4"/>
      <c r="B8" s="64"/>
      <c r="C8" s="64">
        <v>2020</v>
      </c>
      <c r="D8" s="64">
        <v>2021</v>
      </c>
      <c r="E8" s="64">
        <v>2022</v>
      </c>
      <c r="F8" s="66">
        <v>2023</v>
      </c>
      <c r="G8" s="67"/>
      <c r="H8" s="68"/>
      <c r="I8" s="66">
        <v>2024</v>
      </c>
      <c r="J8" s="67"/>
      <c r="K8" s="68"/>
      <c r="L8" s="66" t="s">
        <v>137</v>
      </c>
      <c r="M8" s="67"/>
      <c r="N8" s="68"/>
    </row>
    <row r="9" spans="1:14" ht="37.5" x14ac:dyDescent="0.2">
      <c r="A9" s="64"/>
      <c r="B9" s="64"/>
      <c r="C9" s="64"/>
      <c r="D9" s="64"/>
      <c r="E9" s="64"/>
      <c r="F9" s="23" t="s">
        <v>131</v>
      </c>
      <c r="G9" s="23" t="s">
        <v>128</v>
      </c>
      <c r="H9" s="22" t="s">
        <v>129</v>
      </c>
      <c r="I9" s="23" t="s">
        <v>131</v>
      </c>
      <c r="J9" s="23" t="s">
        <v>128</v>
      </c>
      <c r="K9" s="23" t="s">
        <v>129</v>
      </c>
      <c r="L9" s="23" t="s">
        <v>131</v>
      </c>
      <c r="M9" s="23" t="s">
        <v>128</v>
      </c>
      <c r="N9" s="23" t="s">
        <v>129</v>
      </c>
    </row>
    <row r="10" spans="1:14" ht="18.75" x14ac:dyDescent="0.2">
      <c r="A10" s="64"/>
      <c r="B10" s="64"/>
      <c r="C10" s="64"/>
      <c r="D10" s="64"/>
      <c r="E10" s="64"/>
      <c r="F10" s="1" t="s">
        <v>71</v>
      </c>
      <c r="G10" s="22" t="s">
        <v>72</v>
      </c>
      <c r="H10" s="22" t="s">
        <v>130</v>
      </c>
      <c r="I10" s="22" t="s">
        <v>71</v>
      </c>
      <c r="J10" s="22" t="s">
        <v>72</v>
      </c>
      <c r="K10" s="22" t="s">
        <v>130</v>
      </c>
      <c r="L10" s="22" t="s">
        <v>71</v>
      </c>
      <c r="M10" s="22" t="s">
        <v>72</v>
      </c>
      <c r="N10" s="22" t="s">
        <v>130</v>
      </c>
    </row>
    <row r="11" spans="1:14" ht="18.75" x14ac:dyDescent="0.2">
      <c r="A11" s="24" t="s">
        <v>73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8.75" x14ac:dyDescent="0.2">
      <c r="A12" s="20" t="s">
        <v>139</v>
      </c>
      <c r="B12" s="3" t="s">
        <v>74</v>
      </c>
      <c r="C12" s="39">
        <v>4.2</v>
      </c>
      <c r="D12" s="41">
        <v>4.16</v>
      </c>
      <c r="E12" s="41">
        <v>4.0999999999999996</v>
      </c>
      <c r="F12" s="44"/>
      <c r="G12" s="35">
        <v>4</v>
      </c>
      <c r="H12" s="35"/>
      <c r="I12" s="35"/>
      <c r="J12" s="35">
        <v>4</v>
      </c>
      <c r="K12" s="35"/>
      <c r="L12" s="35"/>
      <c r="M12" s="35">
        <v>4</v>
      </c>
      <c r="N12" s="35"/>
    </row>
    <row r="13" spans="1:14" ht="18.75" x14ac:dyDescent="0.2">
      <c r="A13" s="20" t="s">
        <v>140</v>
      </c>
      <c r="B13" s="3" t="s">
        <v>74</v>
      </c>
      <c r="C13" s="52">
        <v>2.6</v>
      </c>
      <c r="D13" s="53">
        <v>2.6</v>
      </c>
      <c r="E13" s="53">
        <v>2.5</v>
      </c>
      <c r="F13" s="45"/>
      <c r="G13" s="38">
        <v>2.5</v>
      </c>
      <c r="H13" s="38"/>
      <c r="I13" s="38"/>
      <c r="J13" s="38">
        <v>2.5</v>
      </c>
      <c r="K13" s="38"/>
      <c r="L13" s="38"/>
      <c r="M13" s="38">
        <v>2.5</v>
      </c>
      <c r="N13" s="38"/>
    </row>
    <row r="14" spans="1:14" ht="18.75" x14ac:dyDescent="0.2">
      <c r="A14" s="20" t="s">
        <v>141</v>
      </c>
      <c r="B14" s="3" t="s">
        <v>74</v>
      </c>
      <c r="C14" s="52">
        <v>1</v>
      </c>
      <c r="D14" s="53">
        <v>1</v>
      </c>
      <c r="E14" s="53">
        <v>1</v>
      </c>
      <c r="F14" s="45"/>
      <c r="G14" s="38">
        <v>1</v>
      </c>
      <c r="H14" s="38"/>
      <c r="I14" s="38"/>
      <c r="J14" s="38">
        <v>1</v>
      </c>
      <c r="K14" s="38"/>
      <c r="L14" s="38"/>
      <c r="M14" s="38">
        <v>1</v>
      </c>
      <c r="N14" s="38"/>
    </row>
    <row r="15" spans="1:14" ht="18.75" x14ac:dyDescent="0.2">
      <c r="A15" s="20" t="s">
        <v>76</v>
      </c>
      <c r="B15" s="3" t="s">
        <v>77</v>
      </c>
      <c r="C15" s="52"/>
      <c r="D15" s="53"/>
      <c r="E15" s="53"/>
      <c r="F15" s="45"/>
      <c r="G15" s="38"/>
      <c r="H15" s="38"/>
      <c r="I15" s="38"/>
      <c r="J15" s="38"/>
      <c r="K15" s="38"/>
      <c r="L15" s="38"/>
      <c r="M15" s="38"/>
      <c r="N15" s="38"/>
    </row>
    <row r="16" spans="1:14" ht="37.5" x14ac:dyDescent="0.2">
      <c r="A16" s="20" t="s">
        <v>78</v>
      </c>
      <c r="B16" s="3" t="s">
        <v>79</v>
      </c>
      <c r="C16" s="39">
        <v>6.8</v>
      </c>
      <c r="D16" s="41">
        <v>6.9</v>
      </c>
      <c r="E16" s="41">
        <v>7</v>
      </c>
      <c r="F16" s="44"/>
      <c r="G16" s="35">
        <v>7.5</v>
      </c>
      <c r="H16" s="35"/>
      <c r="I16" s="35"/>
      <c r="J16" s="35">
        <v>7.8</v>
      </c>
      <c r="K16" s="35"/>
      <c r="L16" s="35"/>
      <c r="M16" s="35">
        <v>8</v>
      </c>
      <c r="N16" s="35"/>
    </row>
    <row r="17" spans="1:14" ht="18.75" x14ac:dyDescent="0.2">
      <c r="A17" s="20" t="s">
        <v>142</v>
      </c>
      <c r="B17" s="3" t="s">
        <v>143</v>
      </c>
      <c r="C17" s="39"/>
      <c r="D17" s="41"/>
      <c r="E17" s="41"/>
      <c r="F17" s="44"/>
      <c r="G17" s="35"/>
      <c r="H17" s="35"/>
      <c r="I17" s="35"/>
      <c r="J17" s="35"/>
      <c r="K17" s="35"/>
      <c r="L17" s="35"/>
      <c r="M17" s="35"/>
      <c r="N17" s="35"/>
    </row>
    <row r="18" spans="1:14" ht="37.5" x14ac:dyDescent="0.2">
      <c r="A18" s="20" t="s">
        <v>80</v>
      </c>
      <c r="B18" s="3" t="s">
        <v>81</v>
      </c>
      <c r="C18" s="39">
        <v>15.6</v>
      </c>
      <c r="D18" s="41">
        <v>16.7</v>
      </c>
      <c r="E18" s="41">
        <v>15.4</v>
      </c>
      <c r="F18" s="44"/>
      <c r="G18" s="35">
        <v>15.2</v>
      </c>
      <c r="H18" s="35"/>
      <c r="I18" s="35"/>
      <c r="J18" s="35">
        <v>15</v>
      </c>
      <c r="K18" s="35"/>
      <c r="L18" s="35"/>
      <c r="M18" s="35">
        <v>14.8</v>
      </c>
      <c r="N18" s="35"/>
    </row>
    <row r="19" spans="1:14" ht="18.75" x14ac:dyDescent="0.2">
      <c r="A19" s="20" t="s">
        <v>120</v>
      </c>
      <c r="B19" s="3" t="s">
        <v>82</v>
      </c>
      <c r="C19" s="39">
        <f>C16-C18</f>
        <v>-8.8000000000000007</v>
      </c>
      <c r="D19" s="39">
        <f t="shared" ref="D19:M19" si="0">D16-D18</f>
        <v>-9.7999999999999989</v>
      </c>
      <c r="E19" s="39">
        <f t="shared" si="0"/>
        <v>-8.4</v>
      </c>
      <c r="F19" s="36"/>
      <c r="G19" s="3">
        <f t="shared" si="0"/>
        <v>-7.6999999999999993</v>
      </c>
      <c r="H19" s="3"/>
      <c r="I19" s="3"/>
      <c r="J19" s="3">
        <f t="shared" si="0"/>
        <v>-7.2</v>
      </c>
      <c r="K19" s="3"/>
      <c r="L19" s="3"/>
      <c r="M19" s="3">
        <f t="shared" si="0"/>
        <v>-6.8000000000000007</v>
      </c>
      <c r="N19" s="3"/>
    </row>
    <row r="20" spans="1:14" ht="18.75" x14ac:dyDescent="0.2">
      <c r="A20" s="20" t="s">
        <v>86</v>
      </c>
      <c r="B20" s="3" t="s">
        <v>110</v>
      </c>
      <c r="C20" s="39">
        <v>120</v>
      </c>
      <c r="D20" s="40">
        <v>101</v>
      </c>
      <c r="E20" s="40">
        <v>112</v>
      </c>
      <c r="F20" s="46"/>
      <c r="G20" s="15">
        <v>106</v>
      </c>
      <c r="H20" s="15"/>
      <c r="I20" s="15"/>
      <c r="J20" s="15">
        <v>99</v>
      </c>
      <c r="K20" s="15"/>
      <c r="L20" s="15"/>
      <c r="M20" s="15">
        <v>100</v>
      </c>
      <c r="N20" s="15"/>
    </row>
    <row r="21" spans="1:14" ht="18.75" x14ac:dyDescent="0.2">
      <c r="A21" s="20" t="s">
        <v>88</v>
      </c>
      <c r="B21" s="3" t="s">
        <v>110</v>
      </c>
      <c r="C21" s="39">
        <v>121</v>
      </c>
      <c r="D21" s="40">
        <v>98</v>
      </c>
      <c r="E21" s="40">
        <v>101</v>
      </c>
      <c r="F21" s="46"/>
      <c r="G21" s="15">
        <v>101</v>
      </c>
      <c r="H21" s="15"/>
      <c r="I21" s="15"/>
      <c r="J21" s="15">
        <v>95</v>
      </c>
      <c r="K21" s="15"/>
      <c r="L21" s="15"/>
      <c r="M21" s="15">
        <v>95</v>
      </c>
      <c r="N21" s="15"/>
    </row>
    <row r="22" spans="1:14" ht="18.75" x14ac:dyDescent="0.2">
      <c r="A22" s="20" t="s">
        <v>144</v>
      </c>
      <c r="B22" s="3" t="s">
        <v>110</v>
      </c>
      <c r="C22" s="39">
        <f>C20-C21</f>
        <v>-1</v>
      </c>
      <c r="D22" s="39">
        <f t="shared" ref="D22:M22" si="1">D20-D21</f>
        <v>3</v>
      </c>
      <c r="E22" s="39">
        <f t="shared" si="1"/>
        <v>11</v>
      </c>
      <c r="F22" s="36"/>
      <c r="G22" s="3">
        <f t="shared" si="1"/>
        <v>5</v>
      </c>
      <c r="H22" s="3"/>
      <c r="I22" s="3"/>
      <c r="J22" s="3">
        <f t="shared" si="1"/>
        <v>4</v>
      </c>
      <c r="K22" s="3"/>
      <c r="L22" s="3"/>
      <c r="M22" s="3">
        <f t="shared" si="1"/>
        <v>5</v>
      </c>
      <c r="N22" s="3"/>
    </row>
    <row r="23" spans="1:14" ht="18.75" x14ac:dyDescent="0.2">
      <c r="A23" s="24" t="s">
        <v>89</v>
      </c>
      <c r="B23" s="25"/>
      <c r="C23" s="47"/>
      <c r="D23" s="48"/>
      <c r="E23" s="48"/>
      <c r="F23" s="48"/>
      <c r="G23" s="26"/>
      <c r="H23" s="26"/>
      <c r="I23" s="26"/>
      <c r="J23" s="26"/>
      <c r="K23" s="26"/>
      <c r="L23" s="26"/>
      <c r="M23" s="26"/>
      <c r="N23" s="26"/>
    </row>
    <row r="24" spans="1:14" ht="56.25" x14ac:dyDescent="0.2">
      <c r="A24" s="20" t="s">
        <v>90</v>
      </c>
      <c r="B24" s="3" t="s">
        <v>91</v>
      </c>
      <c r="C24" s="39">
        <v>20200</v>
      </c>
      <c r="D24" s="40">
        <v>21650</v>
      </c>
      <c r="E24" s="40">
        <v>22500</v>
      </c>
      <c r="F24" s="40"/>
      <c r="G24" s="40">
        <v>23850</v>
      </c>
      <c r="H24" s="40"/>
      <c r="I24" s="40"/>
      <c r="J24" s="15">
        <v>25500</v>
      </c>
      <c r="K24" s="15"/>
      <c r="L24" s="15"/>
      <c r="M24" s="15">
        <v>27540</v>
      </c>
      <c r="N24" s="15"/>
    </row>
    <row r="25" spans="1:14" ht="18.75" x14ac:dyDescent="0.2">
      <c r="A25" s="20"/>
      <c r="B25" s="3" t="s">
        <v>92</v>
      </c>
      <c r="C25" s="39">
        <v>104.7</v>
      </c>
      <c r="D25" s="41">
        <v>107.2</v>
      </c>
      <c r="E25" s="41">
        <v>103.9</v>
      </c>
      <c r="F25" s="41"/>
      <c r="G25" s="41">
        <v>106</v>
      </c>
      <c r="H25" s="41"/>
      <c r="I25" s="41"/>
      <c r="J25" s="35">
        <v>106.9</v>
      </c>
      <c r="K25" s="35"/>
      <c r="L25" s="35"/>
      <c r="M25" s="35">
        <v>108</v>
      </c>
      <c r="N25" s="35"/>
    </row>
    <row r="26" spans="1:14" ht="18.75" x14ac:dyDescent="0.2">
      <c r="A26" s="20" t="s">
        <v>0</v>
      </c>
      <c r="B26" s="3"/>
      <c r="C26" s="39"/>
      <c r="D26" s="42"/>
      <c r="E26" s="42"/>
      <c r="F26" s="42"/>
      <c r="G26" s="42"/>
      <c r="H26" s="42"/>
      <c r="I26" s="42"/>
      <c r="J26" s="4"/>
      <c r="K26" s="4"/>
      <c r="L26" s="4"/>
      <c r="M26" s="4"/>
      <c r="N26" s="4"/>
    </row>
    <row r="27" spans="1:14" ht="56.25" x14ac:dyDescent="0.2">
      <c r="A27" s="20" t="s">
        <v>132</v>
      </c>
      <c r="B27" s="3" t="s">
        <v>91</v>
      </c>
      <c r="C27" s="36"/>
      <c r="D27" s="37"/>
      <c r="E27" s="37"/>
      <c r="F27" s="37"/>
      <c r="G27" s="37"/>
      <c r="H27" s="37"/>
      <c r="I27" s="4"/>
      <c r="J27" s="4"/>
      <c r="K27" s="4"/>
      <c r="L27" s="4"/>
      <c r="M27" s="4"/>
      <c r="N27" s="4"/>
    </row>
    <row r="28" spans="1:14" ht="19.5" customHeight="1" x14ac:dyDescent="0.2">
      <c r="A28" s="20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56.25" x14ac:dyDescent="0.2">
      <c r="A29" s="20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0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75" x14ac:dyDescent="0.2">
      <c r="A31" s="20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0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75" x14ac:dyDescent="0.2">
      <c r="A33" s="20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0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1" t="s">
        <v>95</v>
      </c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37.5" x14ac:dyDescent="0.2">
      <c r="A36" s="21" t="s">
        <v>94</v>
      </c>
      <c r="B36" s="7" t="s">
        <v>91</v>
      </c>
      <c r="C36" s="7">
        <v>5222000</v>
      </c>
      <c r="D36" s="15">
        <v>5420100</v>
      </c>
      <c r="E36" s="15">
        <v>5691100</v>
      </c>
      <c r="F36" s="15"/>
      <c r="G36" s="15">
        <v>6032500</v>
      </c>
      <c r="H36" s="15"/>
      <c r="I36" s="15"/>
      <c r="J36" s="15">
        <v>6466800</v>
      </c>
      <c r="K36" s="15"/>
      <c r="L36" s="15"/>
      <c r="M36" s="15">
        <v>6984100</v>
      </c>
      <c r="N36" s="15"/>
    </row>
    <row r="37" spans="1:14" ht="37.5" x14ac:dyDescent="0.2">
      <c r="A37" s="20"/>
      <c r="B37" s="3" t="s">
        <v>93</v>
      </c>
      <c r="C37" s="3">
        <v>92.9</v>
      </c>
      <c r="D37" s="35">
        <v>103.8</v>
      </c>
      <c r="E37" s="35">
        <v>105</v>
      </c>
      <c r="F37" s="35"/>
      <c r="G37" s="35">
        <v>106</v>
      </c>
      <c r="H37" s="35"/>
      <c r="I37" s="35"/>
      <c r="J37" s="35">
        <v>107.2</v>
      </c>
      <c r="K37" s="35"/>
      <c r="L37" s="35"/>
      <c r="M37" s="35">
        <v>108</v>
      </c>
      <c r="N37" s="35"/>
    </row>
    <row r="38" spans="1:14" ht="18.75" x14ac:dyDescent="0.2">
      <c r="A38" s="20" t="s">
        <v>154</v>
      </c>
      <c r="B38" s="3" t="s">
        <v>155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 x14ac:dyDescent="0.2">
      <c r="A39" s="20" t="s">
        <v>0</v>
      </c>
      <c r="B39" s="3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37.5" x14ac:dyDescent="0.2">
      <c r="A40" s="20" t="s">
        <v>149</v>
      </c>
      <c r="B40" s="3" t="s">
        <v>91</v>
      </c>
      <c r="C40" s="3">
        <v>1506470</v>
      </c>
      <c r="D40" s="15">
        <v>1539600</v>
      </c>
      <c r="E40" s="15">
        <v>1602700</v>
      </c>
      <c r="F40" s="15"/>
      <c r="G40" s="15">
        <v>1682000</v>
      </c>
      <c r="H40" s="15"/>
      <c r="I40" s="15"/>
      <c r="J40" s="15">
        <v>1779500</v>
      </c>
      <c r="K40" s="15"/>
      <c r="L40" s="15"/>
      <c r="M40" s="15">
        <v>1891608</v>
      </c>
      <c r="N40" s="15"/>
    </row>
    <row r="41" spans="1:14" ht="37.5" x14ac:dyDescent="0.2">
      <c r="A41" s="20" t="s">
        <v>148</v>
      </c>
      <c r="B41" s="3" t="s">
        <v>93</v>
      </c>
      <c r="C41" s="3">
        <v>97.5</v>
      </c>
      <c r="D41" s="4">
        <v>102.2</v>
      </c>
      <c r="E41" s="4">
        <v>104</v>
      </c>
      <c r="F41" s="4"/>
      <c r="G41" s="4">
        <v>104.9</v>
      </c>
      <c r="H41" s="4"/>
      <c r="I41" s="4"/>
      <c r="J41" s="4">
        <v>105.8</v>
      </c>
      <c r="K41" s="4"/>
      <c r="L41" s="4"/>
      <c r="M41" s="4">
        <v>106.3</v>
      </c>
      <c r="N41" s="4"/>
    </row>
    <row r="42" spans="1:14" ht="37.5" x14ac:dyDescent="0.2">
      <c r="A42" s="20" t="s">
        <v>150</v>
      </c>
      <c r="B42" s="3" t="s">
        <v>91</v>
      </c>
      <c r="C42" s="3">
        <v>3715530</v>
      </c>
      <c r="D42" s="15">
        <f>D36-D40</f>
        <v>3880500</v>
      </c>
      <c r="E42" s="15">
        <f t="shared" ref="E42:M42" si="2">E36-E40</f>
        <v>4088400</v>
      </c>
      <c r="F42" s="15"/>
      <c r="G42" s="15">
        <f t="shared" si="2"/>
        <v>4350500</v>
      </c>
      <c r="H42" s="15"/>
      <c r="I42" s="15"/>
      <c r="J42" s="15">
        <f t="shared" si="2"/>
        <v>4687300</v>
      </c>
      <c r="K42" s="15"/>
      <c r="L42" s="15"/>
      <c r="M42" s="15">
        <f t="shared" si="2"/>
        <v>5092492</v>
      </c>
      <c r="N42" s="15"/>
    </row>
    <row r="43" spans="1:14" ht="37.5" x14ac:dyDescent="0.2">
      <c r="A43" s="20" t="s">
        <v>151</v>
      </c>
      <c r="B43" s="3" t="s">
        <v>93</v>
      </c>
      <c r="C43" s="3">
        <v>91.1</v>
      </c>
      <c r="D43" s="35">
        <v>104.4</v>
      </c>
      <c r="E43" s="35">
        <v>105.4</v>
      </c>
      <c r="F43" s="35"/>
      <c r="G43" s="35">
        <v>106.4</v>
      </c>
      <c r="H43" s="35"/>
      <c r="I43" s="35"/>
      <c r="J43" s="35">
        <v>107.7</v>
      </c>
      <c r="K43" s="35"/>
      <c r="L43" s="35"/>
      <c r="M43" s="35">
        <v>108.6</v>
      </c>
      <c r="N43" s="35"/>
    </row>
    <row r="44" spans="1:14" ht="18.75" x14ac:dyDescent="0.2">
      <c r="A44" s="31" t="s">
        <v>162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37.5" x14ac:dyDescent="0.2">
      <c r="A45" s="20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0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0" t="s">
        <v>154</v>
      </c>
      <c r="B47" s="3" t="s">
        <v>155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 x14ac:dyDescent="0.2">
      <c r="A48" s="20" t="s">
        <v>163</v>
      </c>
      <c r="B48" s="3" t="s">
        <v>164</v>
      </c>
      <c r="C48" s="49">
        <v>1.1000000000000001</v>
      </c>
      <c r="D48" s="50">
        <v>0.6</v>
      </c>
      <c r="E48" s="50">
        <v>1</v>
      </c>
      <c r="F48" s="50"/>
      <c r="G48" s="50">
        <v>1</v>
      </c>
      <c r="H48" s="50"/>
      <c r="I48" s="50"/>
      <c r="J48" s="50">
        <v>1</v>
      </c>
      <c r="K48" s="50"/>
      <c r="L48" s="50"/>
      <c r="M48" s="50">
        <v>1</v>
      </c>
      <c r="N48" s="51"/>
    </row>
    <row r="49" spans="1:14" ht="37.5" x14ac:dyDescent="0.2">
      <c r="A49" s="31" t="s">
        <v>165</v>
      </c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8.75" x14ac:dyDescent="0.2">
      <c r="A50" s="5" t="s">
        <v>2</v>
      </c>
      <c r="B50" s="3" t="s">
        <v>174</v>
      </c>
      <c r="C50" s="3">
        <v>37337</v>
      </c>
      <c r="D50" s="15">
        <v>30175</v>
      </c>
      <c r="E50" s="15">
        <v>27400</v>
      </c>
      <c r="F50" s="15"/>
      <c r="G50" s="15">
        <v>32000</v>
      </c>
      <c r="H50" s="15"/>
      <c r="I50" s="15"/>
      <c r="J50" s="15">
        <v>33000</v>
      </c>
      <c r="K50" s="15"/>
      <c r="L50" s="15"/>
      <c r="M50" s="15">
        <v>35000</v>
      </c>
      <c r="N50" s="15"/>
    </row>
    <row r="51" spans="1:14" ht="18.75" x14ac:dyDescent="0.2">
      <c r="A51" s="5" t="s">
        <v>4</v>
      </c>
      <c r="B51" s="3" t="s">
        <v>44</v>
      </c>
      <c r="C51" s="3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2">
      <c r="A52" s="5" t="s">
        <v>5</v>
      </c>
      <c r="B52" s="3" t="s">
        <v>44</v>
      </c>
      <c r="C52" s="3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8.75" x14ac:dyDescent="0.2">
      <c r="A53" s="5" t="s">
        <v>6</v>
      </c>
      <c r="B53" s="3" t="s">
        <v>44</v>
      </c>
      <c r="C53" s="3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8.75" x14ac:dyDescent="0.2">
      <c r="A54" s="5" t="s">
        <v>7</v>
      </c>
      <c r="B54" s="3" t="s">
        <v>44</v>
      </c>
      <c r="C54" s="3">
        <v>66060</v>
      </c>
      <c r="D54" s="15">
        <v>77357</v>
      </c>
      <c r="E54" s="15">
        <v>61980</v>
      </c>
      <c r="F54" s="15"/>
      <c r="G54" s="15">
        <v>65000</v>
      </c>
      <c r="H54" s="15"/>
      <c r="I54" s="15"/>
      <c r="J54" s="15">
        <v>70000</v>
      </c>
      <c r="K54" s="15"/>
      <c r="L54" s="15"/>
      <c r="M54" s="15">
        <v>74000</v>
      </c>
      <c r="N54" s="15"/>
    </row>
    <row r="55" spans="1:14" ht="18.75" x14ac:dyDescent="0.2">
      <c r="A55" s="5" t="s">
        <v>8</v>
      </c>
      <c r="B55" s="3" t="s">
        <v>44</v>
      </c>
      <c r="C55" s="3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.75" x14ac:dyDescent="0.2">
      <c r="A56" s="5" t="s">
        <v>9</v>
      </c>
      <c r="B56" s="3" t="s">
        <v>44</v>
      </c>
      <c r="C56" s="3">
        <v>32447</v>
      </c>
      <c r="D56" s="15">
        <v>35480</v>
      </c>
      <c r="E56" s="15">
        <v>37300</v>
      </c>
      <c r="F56" s="15"/>
      <c r="G56" s="15">
        <v>39100</v>
      </c>
      <c r="H56" s="15"/>
      <c r="I56" s="15"/>
      <c r="J56" s="15">
        <v>40200</v>
      </c>
      <c r="K56" s="15"/>
      <c r="L56" s="15"/>
      <c r="M56" s="15">
        <v>41100</v>
      </c>
      <c r="N56" s="15"/>
    </row>
    <row r="57" spans="1:14" ht="18.75" x14ac:dyDescent="0.2">
      <c r="A57" s="5" t="s">
        <v>10</v>
      </c>
      <c r="B57" s="3" t="s">
        <v>44</v>
      </c>
      <c r="C57" s="3">
        <v>3503</v>
      </c>
      <c r="D57" s="15">
        <v>2968</v>
      </c>
      <c r="E57" s="15">
        <v>3300</v>
      </c>
      <c r="F57" s="15"/>
      <c r="G57" s="15">
        <v>3400</v>
      </c>
      <c r="H57" s="15"/>
      <c r="I57" s="15"/>
      <c r="J57" s="15">
        <v>3500</v>
      </c>
      <c r="K57" s="15"/>
      <c r="L57" s="15"/>
      <c r="M57" s="15">
        <v>3500</v>
      </c>
      <c r="N57" s="15"/>
    </row>
    <row r="58" spans="1:14" ht="18.75" x14ac:dyDescent="0.2">
      <c r="A58" s="5" t="s">
        <v>11</v>
      </c>
      <c r="B58" s="3" t="s">
        <v>175</v>
      </c>
      <c r="C58" s="3">
        <v>2228</v>
      </c>
      <c r="D58" s="15">
        <v>2164</v>
      </c>
      <c r="E58" s="15">
        <v>2160</v>
      </c>
      <c r="F58" s="15"/>
      <c r="G58" s="15">
        <v>2100</v>
      </c>
      <c r="H58" s="15"/>
      <c r="I58" s="15"/>
      <c r="J58" s="15">
        <v>2100</v>
      </c>
      <c r="K58" s="15"/>
      <c r="L58" s="15"/>
      <c r="M58" s="15">
        <v>2100</v>
      </c>
      <c r="N58" s="15"/>
    </row>
    <row r="59" spans="1:14" ht="18.75" x14ac:dyDescent="0.2">
      <c r="A59" s="5" t="s">
        <v>13</v>
      </c>
      <c r="B59" s="3" t="s">
        <v>14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.7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37.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0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 x14ac:dyDescent="0.2">
      <c r="A88" s="21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1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4" t="s">
        <v>166</v>
      </c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1:14" ht="37.5" x14ac:dyDescent="0.2">
      <c r="A91" s="20" t="s">
        <v>98</v>
      </c>
      <c r="B91" s="3" t="s">
        <v>96</v>
      </c>
      <c r="C91" s="3">
        <v>57.5</v>
      </c>
      <c r="D91" s="35">
        <v>57.5</v>
      </c>
      <c r="E91" s="35">
        <v>57.5</v>
      </c>
      <c r="F91" s="35"/>
      <c r="G91" s="35">
        <v>57.5</v>
      </c>
      <c r="H91" s="35"/>
      <c r="I91" s="35"/>
      <c r="J91" s="35">
        <v>57.5</v>
      </c>
      <c r="K91" s="35"/>
      <c r="L91" s="35"/>
      <c r="M91" s="35">
        <v>57.5</v>
      </c>
      <c r="N91" s="35"/>
    </row>
    <row r="92" spans="1:14" ht="37.5" x14ac:dyDescent="0.2">
      <c r="A92" s="20" t="s">
        <v>97</v>
      </c>
      <c r="B92" s="3" t="s">
        <v>96</v>
      </c>
      <c r="C92" s="3">
        <v>45.6</v>
      </c>
      <c r="D92" s="35">
        <v>45.6</v>
      </c>
      <c r="E92" s="35">
        <v>45.6</v>
      </c>
      <c r="F92" s="35"/>
      <c r="G92" s="35">
        <v>45.6</v>
      </c>
      <c r="H92" s="35"/>
      <c r="I92" s="35"/>
      <c r="J92" s="35">
        <v>45.6</v>
      </c>
      <c r="K92" s="35"/>
      <c r="L92" s="35"/>
      <c r="M92" s="35">
        <v>45.6</v>
      </c>
      <c r="N92" s="35"/>
    </row>
    <row r="93" spans="1:14" ht="18.75" x14ac:dyDescent="0.2">
      <c r="A93" s="24" t="s">
        <v>167</v>
      </c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1:14" ht="37.5" x14ac:dyDescent="0.2">
      <c r="A94" s="20" t="s">
        <v>121</v>
      </c>
      <c r="B94" s="3" t="s">
        <v>91</v>
      </c>
      <c r="C94" s="3">
        <v>555000</v>
      </c>
      <c r="D94" s="15">
        <v>518900</v>
      </c>
      <c r="E94" s="15">
        <v>613900</v>
      </c>
      <c r="F94" s="15"/>
      <c r="G94" s="15">
        <v>676600</v>
      </c>
      <c r="H94" s="15"/>
      <c r="I94" s="15"/>
      <c r="J94" s="15">
        <v>732400</v>
      </c>
      <c r="K94" s="15"/>
      <c r="L94" s="15"/>
      <c r="M94" s="15">
        <v>795200</v>
      </c>
      <c r="N94" s="15"/>
    </row>
    <row r="95" spans="1:14" ht="37.5" x14ac:dyDescent="0.2">
      <c r="A95" s="20" t="s">
        <v>62</v>
      </c>
      <c r="B95" s="3" t="s">
        <v>55</v>
      </c>
      <c r="C95" s="3">
        <v>163</v>
      </c>
      <c r="D95" s="35">
        <v>89.7</v>
      </c>
      <c r="E95" s="35">
        <v>106.2</v>
      </c>
      <c r="F95" s="35"/>
      <c r="G95" s="35">
        <v>103.2</v>
      </c>
      <c r="H95" s="35"/>
      <c r="I95" s="35"/>
      <c r="J95" s="35">
        <v>102.8</v>
      </c>
      <c r="K95" s="35"/>
      <c r="L95" s="35"/>
      <c r="M95" s="35">
        <v>103.6</v>
      </c>
      <c r="N95" s="35"/>
    </row>
    <row r="96" spans="1:14" ht="18.75" x14ac:dyDescent="0.2">
      <c r="A96" s="20" t="s">
        <v>154</v>
      </c>
      <c r="B96" s="3" t="s">
        <v>155</v>
      </c>
      <c r="C96" s="3">
        <v>107.5</v>
      </c>
      <c r="D96" s="35">
        <v>104.9</v>
      </c>
      <c r="E96" s="35">
        <v>111.4</v>
      </c>
      <c r="F96" s="35"/>
      <c r="G96" s="35">
        <v>106.8</v>
      </c>
      <c r="H96" s="35"/>
      <c r="I96" s="35"/>
      <c r="J96" s="35">
        <v>105.3</v>
      </c>
      <c r="K96" s="35"/>
      <c r="L96" s="35"/>
      <c r="M96" s="35">
        <v>104.8</v>
      </c>
      <c r="N96" s="35"/>
    </row>
    <row r="97" spans="1:14" ht="37.5" x14ac:dyDescent="0.2">
      <c r="A97" s="20" t="s">
        <v>126</v>
      </c>
      <c r="B97" s="3"/>
      <c r="C97" s="3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37.5" x14ac:dyDescent="0.2">
      <c r="A98" s="21" t="s">
        <v>99</v>
      </c>
      <c r="B98" s="3" t="s">
        <v>100</v>
      </c>
      <c r="C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37.5" x14ac:dyDescent="0.2">
      <c r="A99" s="21" t="s">
        <v>63</v>
      </c>
      <c r="B99" s="3" t="s">
        <v>100</v>
      </c>
      <c r="C99" s="3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8.75" x14ac:dyDescent="0.2">
      <c r="A100" s="21" t="s">
        <v>101</v>
      </c>
      <c r="B100" s="3"/>
      <c r="C100" s="3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37.5" x14ac:dyDescent="0.2">
      <c r="A101" s="20" t="s">
        <v>102</v>
      </c>
      <c r="B101" s="3" t="s">
        <v>100</v>
      </c>
      <c r="C101" s="3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37.5" x14ac:dyDescent="0.2">
      <c r="A102" s="20" t="s">
        <v>103</v>
      </c>
      <c r="B102" s="3" t="s">
        <v>100</v>
      </c>
      <c r="C102" s="3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8.75" x14ac:dyDescent="0.2">
      <c r="A103" s="20" t="s">
        <v>104</v>
      </c>
      <c r="B103" s="3"/>
      <c r="C103" s="19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37.5" x14ac:dyDescent="0.2">
      <c r="A104" s="21" t="s">
        <v>105</v>
      </c>
      <c r="B104" s="3" t="s">
        <v>100</v>
      </c>
      <c r="C104" s="3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37.5" x14ac:dyDescent="0.2">
      <c r="A105" s="21" t="s">
        <v>122</v>
      </c>
      <c r="B105" s="3" t="s">
        <v>100</v>
      </c>
      <c r="C105" s="3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37.5" x14ac:dyDescent="0.2">
      <c r="A106" s="21" t="s">
        <v>106</v>
      </c>
      <c r="B106" s="3" t="s">
        <v>100</v>
      </c>
      <c r="C106" s="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1" t="s">
        <v>107</v>
      </c>
      <c r="B107" s="3" t="s">
        <v>91</v>
      </c>
      <c r="C107" s="3">
        <v>1686904</v>
      </c>
      <c r="D107" s="15">
        <v>1725672</v>
      </c>
      <c r="E107" s="15">
        <v>1731172</v>
      </c>
      <c r="F107" s="15"/>
      <c r="G107" s="15">
        <v>1733972</v>
      </c>
      <c r="H107" s="15"/>
      <c r="I107" s="15"/>
      <c r="J107" s="15">
        <v>1738172</v>
      </c>
      <c r="K107" s="15"/>
      <c r="L107" s="15"/>
      <c r="M107" s="15">
        <v>1742372</v>
      </c>
      <c r="N107" s="15"/>
    </row>
    <row r="108" spans="1:14" ht="37.5" x14ac:dyDescent="0.2">
      <c r="A108" s="21" t="s">
        <v>108</v>
      </c>
      <c r="B108" s="3" t="s">
        <v>91</v>
      </c>
      <c r="C108" s="3">
        <v>44768</v>
      </c>
      <c r="D108" s="15">
        <v>9500</v>
      </c>
      <c r="E108" s="15">
        <v>4000</v>
      </c>
      <c r="F108" s="15"/>
      <c r="G108" s="15">
        <v>6700</v>
      </c>
      <c r="H108" s="15"/>
      <c r="I108" s="15"/>
      <c r="J108" s="15">
        <v>5500</v>
      </c>
      <c r="K108" s="15"/>
      <c r="L108" s="15"/>
      <c r="M108" s="15">
        <v>4000</v>
      </c>
      <c r="N108" s="15"/>
    </row>
    <row r="109" spans="1:14" ht="37.5" x14ac:dyDescent="0.2">
      <c r="A109" s="21" t="s">
        <v>109</v>
      </c>
      <c r="B109" s="3" t="s">
        <v>56</v>
      </c>
      <c r="C109" s="3">
        <v>37.799999999999997</v>
      </c>
      <c r="D109" s="35">
        <v>37.700000000000003</v>
      </c>
      <c r="E109" s="35">
        <v>37.6</v>
      </c>
      <c r="F109" s="35"/>
      <c r="G109" s="35">
        <v>37.5</v>
      </c>
      <c r="H109" s="35"/>
      <c r="I109" s="35"/>
      <c r="J109" s="35">
        <v>37.5</v>
      </c>
      <c r="K109" s="35"/>
      <c r="L109" s="35"/>
      <c r="M109" s="35">
        <v>37.5</v>
      </c>
      <c r="N109" s="35"/>
    </row>
    <row r="110" spans="1:14" ht="37.5" x14ac:dyDescent="0.2">
      <c r="A110" s="24" t="s">
        <v>168</v>
      </c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1:14" ht="40.5" customHeight="1" x14ac:dyDescent="0.2">
      <c r="A111" s="20" t="s">
        <v>83</v>
      </c>
      <c r="B111" s="3" t="s">
        <v>61</v>
      </c>
      <c r="C111" s="13">
        <v>6</v>
      </c>
      <c r="D111" s="14"/>
      <c r="E111" s="15">
        <v>5</v>
      </c>
      <c r="F111" s="15"/>
      <c r="G111" s="15">
        <v>5</v>
      </c>
      <c r="H111" s="15"/>
      <c r="I111" s="15"/>
      <c r="J111" s="15">
        <v>5</v>
      </c>
      <c r="K111" s="15"/>
      <c r="L111" s="15"/>
      <c r="M111" s="15">
        <v>5</v>
      </c>
      <c r="N111" s="15"/>
    </row>
    <row r="112" spans="1:14" ht="56.25" x14ac:dyDescent="0.2">
      <c r="A112" s="20" t="s">
        <v>85</v>
      </c>
      <c r="B112" s="7" t="s">
        <v>110</v>
      </c>
      <c r="C112" s="43">
        <v>108</v>
      </c>
      <c r="D112" s="16"/>
      <c r="E112" s="15">
        <v>29</v>
      </c>
      <c r="F112" s="15"/>
      <c r="G112" s="15">
        <v>29</v>
      </c>
      <c r="H112" s="15"/>
      <c r="I112" s="15"/>
      <c r="J112" s="15">
        <v>33</v>
      </c>
      <c r="K112" s="15"/>
      <c r="L112" s="15"/>
      <c r="M112" s="15">
        <v>33</v>
      </c>
      <c r="N112" s="4"/>
    </row>
    <row r="113" spans="1:14" ht="37.5" x14ac:dyDescent="0.2">
      <c r="A113" s="20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0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4" t="s">
        <v>169</v>
      </c>
      <c r="B115" s="25"/>
      <c r="C115" s="27"/>
      <c r="D115" s="28"/>
      <c r="E115" s="29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1:14" ht="37.5" x14ac:dyDescent="0.2">
      <c r="A116" s="20" t="s">
        <v>124</v>
      </c>
      <c r="B116" s="3" t="s">
        <v>52</v>
      </c>
      <c r="C116" s="12"/>
      <c r="D116" s="11"/>
      <c r="E116" s="18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 x14ac:dyDescent="0.2">
      <c r="A117" s="20" t="s">
        <v>111</v>
      </c>
      <c r="B117" s="3" t="s">
        <v>52</v>
      </c>
      <c r="C117" s="13">
        <v>12337</v>
      </c>
      <c r="D117" s="14">
        <v>55635</v>
      </c>
      <c r="E117" s="15">
        <v>60085</v>
      </c>
      <c r="F117" s="15"/>
      <c r="G117" s="15">
        <v>61880</v>
      </c>
      <c r="H117" s="15"/>
      <c r="I117" s="15"/>
      <c r="J117" s="15">
        <v>63110</v>
      </c>
      <c r="K117" s="15"/>
      <c r="L117" s="15"/>
      <c r="M117" s="15">
        <v>65000</v>
      </c>
      <c r="N117" s="15"/>
    </row>
    <row r="118" spans="1:14" ht="18.75" x14ac:dyDescent="0.2">
      <c r="A118" s="20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s="55" customFormat="1" ht="18.75" x14ac:dyDescent="0.2">
      <c r="A119" s="56" t="s">
        <v>177</v>
      </c>
      <c r="B119" s="57"/>
      <c r="C119" s="58"/>
      <c r="D119" s="59"/>
      <c r="E119" s="60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1:14" s="55" customFormat="1" ht="19.5" x14ac:dyDescent="0.2">
      <c r="A120" s="34" t="s">
        <v>178</v>
      </c>
      <c r="B120" s="57" t="s">
        <v>156</v>
      </c>
      <c r="C120" s="58">
        <f>C121+C124</f>
        <v>25493.200000000001</v>
      </c>
      <c r="D120" s="58">
        <f t="shared" ref="D120:N120" si="3">D121+D124</f>
        <v>23741</v>
      </c>
      <c r="E120" s="58">
        <f t="shared" si="3"/>
        <v>13921.3</v>
      </c>
      <c r="F120" s="58">
        <f t="shared" si="3"/>
        <v>0</v>
      </c>
      <c r="G120" s="58">
        <f t="shared" si="3"/>
        <v>11495.5</v>
      </c>
      <c r="H120" s="58">
        <f t="shared" si="3"/>
        <v>0</v>
      </c>
      <c r="I120" s="58">
        <f t="shared" si="3"/>
        <v>0</v>
      </c>
      <c r="J120" s="58">
        <f t="shared" si="3"/>
        <v>12502.2</v>
      </c>
      <c r="K120" s="58">
        <f t="shared" si="3"/>
        <v>0</v>
      </c>
      <c r="L120" s="58">
        <f t="shared" si="3"/>
        <v>0</v>
      </c>
      <c r="M120" s="58">
        <f t="shared" si="3"/>
        <v>17114.2</v>
      </c>
      <c r="N120" s="58">
        <f t="shared" si="3"/>
        <v>0</v>
      </c>
    </row>
    <row r="121" spans="1:14" s="55" customFormat="1" ht="18.75" x14ac:dyDescent="0.2">
      <c r="A121" s="20" t="s">
        <v>157</v>
      </c>
      <c r="B121" s="57" t="s">
        <v>156</v>
      </c>
      <c r="C121" s="58">
        <f>C122+C123</f>
        <v>4577.5</v>
      </c>
      <c r="D121" s="58">
        <f t="shared" ref="D121:N121" si="4">D122+D123</f>
        <v>4484.3</v>
      </c>
      <c r="E121" s="58">
        <f t="shared" si="4"/>
        <v>4963.3999999999996</v>
      </c>
      <c r="F121" s="58">
        <f t="shared" si="4"/>
        <v>0</v>
      </c>
      <c r="G121" s="58">
        <f t="shared" si="4"/>
        <v>4648.3999999999996</v>
      </c>
      <c r="H121" s="58">
        <f t="shared" si="4"/>
        <v>0</v>
      </c>
      <c r="I121" s="58">
        <f t="shared" si="4"/>
        <v>0</v>
      </c>
      <c r="J121" s="58">
        <f t="shared" si="4"/>
        <v>4789.8</v>
      </c>
      <c r="K121" s="58">
        <f t="shared" si="4"/>
        <v>0</v>
      </c>
      <c r="L121" s="58">
        <f t="shared" si="4"/>
        <v>0</v>
      </c>
      <c r="M121" s="58">
        <f t="shared" si="4"/>
        <v>4932.1000000000004</v>
      </c>
      <c r="N121" s="58">
        <f t="shared" si="4"/>
        <v>0</v>
      </c>
    </row>
    <row r="122" spans="1:14" s="55" customFormat="1" ht="18.75" x14ac:dyDescent="0.2">
      <c r="A122" s="20" t="s">
        <v>159</v>
      </c>
      <c r="B122" s="57" t="s">
        <v>156</v>
      </c>
      <c r="C122" s="58">
        <v>4426.7</v>
      </c>
      <c r="D122" s="59">
        <v>4458.5</v>
      </c>
      <c r="E122" s="60">
        <v>4963.3999999999996</v>
      </c>
      <c r="F122" s="61"/>
      <c r="G122" s="61">
        <v>4637.3999999999996</v>
      </c>
      <c r="H122" s="61"/>
      <c r="I122" s="61"/>
      <c r="J122" s="61">
        <v>4789.8</v>
      </c>
      <c r="K122" s="61"/>
      <c r="L122" s="61"/>
      <c r="M122" s="61">
        <v>4932.1000000000004</v>
      </c>
      <c r="N122" s="61"/>
    </row>
    <row r="123" spans="1:14" s="55" customFormat="1" ht="18.75" x14ac:dyDescent="0.2">
      <c r="A123" s="20" t="s">
        <v>158</v>
      </c>
      <c r="B123" s="57" t="s">
        <v>156</v>
      </c>
      <c r="C123" s="58">
        <v>150.80000000000001</v>
      </c>
      <c r="D123" s="59">
        <v>25.8</v>
      </c>
      <c r="E123" s="60"/>
      <c r="F123" s="61"/>
      <c r="G123" s="61">
        <v>11</v>
      </c>
      <c r="H123" s="61"/>
      <c r="I123" s="61"/>
      <c r="J123" s="61"/>
      <c r="K123" s="61"/>
      <c r="L123" s="61"/>
      <c r="M123" s="61"/>
      <c r="N123" s="61"/>
    </row>
    <row r="124" spans="1:14" s="55" customFormat="1" ht="18.75" x14ac:dyDescent="0.2">
      <c r="A124" s="20" t="s">
        <v>160</v>
      </c>
      <c r="B124" s="57" t="s">
        <v>156</v>
      </c>
      <c r="C124" s="58">
        <v>20915.7</v>
      </c>
      <c r="D124" s="59">
        <v>19256.7</v>
      </c>
      <c r="E124" s="60">
        <v>8957.9</v>
      </c>
      <c r="F124" s="61"/>
      <c r="G124" s="61">
        <v>6847.1</v>
      </c>
      <c r="H124" s="61"/>
      <c r="I124" s="61"/>
      <c r="J124" s="61">
        <v>7712.4</v>
      </c>
      <c r="K124" s="61"/>
      <c r="L124" s="61"/>
      <c r="M124" s="61">
        <v>12182.1</v>
      </c>
      <c r="N124" s="61"/>
    </row>
    <row r="125" spans="1:14" s="55" customFormat="1" ht="39" x14ac:dyDescent="0.2">
      <c r="A125" s="34" t="s">
        <v>172</v>
      </c>
      <c r="B125" s="57" t="s">
        <v>156</v>
      </c>
      <c r="C125" s="58">
        <v>26547.5</v>
      </c>
      <c r="D125" s="59">
        <v>24994.9</v>
      </c>
      <c r="E125" s="60">
        <v>14837.6</v>
      </c>
      <c r="F125" s="61"/>
      <c r="G125" s="61">
        <v>11495.5</v>
      </c>
      <c r="H125" s="61"/>
      <c r="I125" s="61"/>
      <c r="J125" s="61">
        <v>12502.2</v>
      </c>
      <c r="K125" s="61"/>
      <c r="L125" s="61"/>
      <c r="M125" s="61">
        <v>17114.2</v>
      </c>
      <c r="N125" s="61"/>
    </row>
    <row r="126" spans="1:14" s="55" customFormat="1" ht="23.25" customHeight="1" x14ac:dyDescent="0.2">
      <c r="A126" s="34" t="s">
        <v>173</v>
      </c>
      <c r="B126" s="57" t="s">
        <v>156</v>
      </c>
      <c r="C126" s="58">
        <f>C120-C125</f>
        <v>-1054.2999999999993</v>
      </c>
      <c r="D126" s="58">
        <f t="shared" ref="D126:N126" si="5">D120-D125</f>
        <v>-1253.9000000000015</v>
      </c>
      <c r="E126" s="58">
        <f t="shared" si="5"/>
        <v>-916.30000000000109</v>
      </c>
      <c r="F126" s="58">
        <f t="shared" si="5"/>
        <v>0</v>
      </c>
      <c r="G126" s="58">
        <f t="shared" si="5"/>
        <v>0</v>
      </c>
      <c r="H126" s="58">
        <f t="shared" si="5"/>
        <v>0</v>
      </c>
      <c r="I126" s="58">
        <f t="shared" si="5"/>
        <v>0</v>
      </c>
      <c r="J126" s="58">
        <f t="shared" si="5"/>
        <v>0</v>
      </c>
      <c r="K126" s="58">
        <f t="shared" si="5"/>
        <v>0</v>
      </c>
      <c r="L126" s="58">
        <f t="shared" si="5"/>
        <v>0</v>
      </c>
      <c r="M126" s="58">
        <f t="shared" si="5"/>
        <v>0</v>
      </c>
      <c r="N126" s="58">
        <f t="shared" si="5"/>
        <v>0</v>
      </c>
    </row>
    <row r="127" spans="1:14" s="55" customFormat="1" ht="41.25" customHeight="1" x14ac:dyDescent="0.2">
      <c r="A127" s="34" t="s">
        <v>161</v>
      </c>
      <c r="B127" s="57" t="s">
        <v>156</v>
      </c>
      <c r="C127" s="58"/>
      <c r="D127" s="59"/>
      <c r="E127" s="60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1:14" ht="18.75" x14ac:dyDescent="0.2">
      <c r="A128" s="24" t="s">
        <v>170</v>
      </c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1:14" ht="18.75" x14ac:dyDescent="0.2">
      <c r="A129" s="21" t="s">
        <v>153</v>
      </c>
      <c r="B129" s="3" t="s">
        <v>110</v>
      </c>
      <c r="C129" s="3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.75" x14ac:dyDescent="0.2">
      <c r="A130" s="21" t="s">
        <v>112</v>
      </c>
      <c r="B130" s="3" t="s">
        <v>110</v>
      </c>
      <c r="C130" s="49">
        <v>2400</v>
      </c>
      <c r="D130" s="54">
        <v>2400</v>
      </c>
      <c r="E130" s="54">
        <v>2400</v>
      </c>
      <c r="F130" s="54"/>
      <c r="G130" s="54">
        <v>2400</v>
      </c>
      <c r="H130" s="54"/>
      <c r="I130" s="54"/>
      <c r="J130" s="54">
        <v>2400</v>
      </c>
      <c r="K130" s="54"/>
      <c r="L130" s="54"/>
      <c r="M130" s="54">
        <v>2400</v>
      </c>
      <c r="N130" s="54"/>
    </row>
    <row r="131" spans="1:14" ht="45" customHeight="1" x14ac:dyDescent="0.2">
      <c r="A131" s="21" t="s">
        <v>145</v>
      </c>
      <c r="B131" s="3" t="s">
        <v>110</v>
      </c>
      <c r="C131" s="49">
        <v>36</v>
      </c>
      <c r="D131" s="54">
        <v>34</v>
      </c>
      <c r="E131" s="54">
        <v>30</v>
      </c>
      <c r="F131" s="54"/>
      <c r="G131" s="54">
        <v>32</v>
      </c>
      <c r="H131" s="54"/>
      <c r="I131" s="54"/>
      <c r="J131" s="54">
        <v>32</v>
      </c>
      <c r="K131" s="54"/>
      <c r="L131" s="54"/>
      <c r="M131" s="54">
        <v>32</v>
      </c>
      <c r="N131" s="51"/>
    </row>
    <row r="132" spans="1:14" ht="21" customHeight="1" x14ac:dyDescent="0.2">
      <c r="A132" s="21" t="s">
        <v>136</v>
      </c>
      <c r="B132" s="3" t="s">
        <v>110</v>
      </c>
      <c r="C132" s="49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1"/>
    </row>
    <row r="133" spans="1:14" ht="18.75" x14ac:dyDescent="0.2">
      <c r="A133" s="21" t="s">
        <v>146</v>
      </c>
      <c r="B133" s="3" t="s">
        <v>56</v>
      </c>
      <c r="C133" s="3">
        <v>1.2</v>
      </c>
      <c r="D133" s="35">
        <v>1.1000000000000001</v>
      </c>
      <c r="E133" s="35">
        <v>1</v>
      </c>
      <c r="F133" s="35"/>
      <c r="G133" s="35">
        <v>1.1000000000000001</v>
      </c>
      <c r="H133" s="35"/>
      <c r="I133" s="35"/>
      <c r="J133" s="35">
        <v>1.1000000000000001</v>
      </c>
      <c r="K133" s="35"/>
      <c r="L133" s="35"/>
      <c r="M133" s="35">
        <v>1.1000000000000001</v>
      </c>
      <c r="N133" s="4"/>
    </row>
    <row r="134" spans="1:14" ht="18.75" x14ac:dyDescent="0.2">
      <c r="A134" s="21" t="s">
        <v>152</v>
      </c>
      <c r="B134" s="3" t="s">
        <v>147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42" customHeight="1" x14ac:dyDescent="0.2">
      <c r="A135" s="21" t="s">
        <v>125</v>
      </c>
      <c r="B135" s="3" t="s">
        <v>110</v>
      </c>
      <c r="C135" s="3">
        <v>1120</v>
      </c>
      <c r="D135" s="15">
        <v>1115</v>
      </c>
      <c r="E135" s="15">
        <v>110</v>
      </c>
      <c r="F135" s="15"/>
      <c r="G135" s="15">
        <v>1110</v>
      </c>
      <c r="H135" s="15"/>
      <c r="I135" s="15"/>
      <c r="J135" s="15">
        <v>1110</v>
      </c>
      <c r="K135" s="15"/>
      <c r="L135" s="15"/>
      <c r="M135" s="15">
        <v>1110</v>
      </c>
      <c r="N135" s="15"/>
    </row>
    <row r="136" spans="1:14" ht="37.5" x14ac:dyDescent="0.2">
      <c r="A136" s="21" t="s">
        <v>114</v>
      </c>
      <c r="B136" s="8" t="s">
        <v>115</v>
      </c>
      <c r="C136" s="3">
        <v>34720</v>
      </c>
      <c r="D136" s="15">
        <v>37118</v>
      </c>
      <c r="E136" s="15">
        <v>39110</v>
      </c>
      <c r="F136" s="15"/>
      <c r="G136" s="15">
        <v>41400</v>
      </c>
      <c r="H136" s="15"/>
      <c r="I136" s="15"/>
      <c r="J136" s="15">
        <v>44230</v>
      </c>
      <c r="K136" s="15"/>
      <c r="L136" s="15"/>
      <c r="M136" s="15">
        <v>47590</v>
      </c>
      <c r="N136" s="15"/>
    </row>
    <row r="137" spans="1:14" ht="18.75" x14ac:dyDescent="0.2">
      <c r="A137" s="21"/>
      <c r="B137" s="8" t="s">
        <v>87</v>
      </c>
      <c r="C137" s="3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42.75" customHeight="1" x14ac:dyDescent="0.2">
      <c r="A138" s="20" t="s">
        <v>113</v>
      </c>
      <c r="B138" s="3" t="s">
        <v>52</v>
      </c>
      <c r="C138" s="3">
        <v>398000</v>
      </c>
      <c r="D138" s="15">
        <v>393000</v>
      </c>
      <c r="E138" s="15">
        <v>424000</v>
      </c>
      <c r="F138" s="15"/>
      <c r="G138" s="15">
        <v>449000</v>
      </c>
      <c r="H138" s="15"/>
      <c r="I138" s="15"/>
      <c r="J138" s="15">
        <v>488000</v>
      </c>
      <c r="K138" s="15"/>
      <c r="L138" s="15"/>
      <c r="M138" s="15">
        <v>526000</v>
      </c>
      <c r="N138" s="15"/>
    </row>
    <row r="139" spans="1:14" ht="37.5" x14ac:dyDescent="0.2">
      <c r="A139" s="21" t="s">
        <v>116</v>
      </c>
      <c r="B139" s="8" t="s">
        <v>115</v>
      </c>
      <c r="C139" s="3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8.75" x14ac:dyDescent="0.2">
      <c r="A140" s="21"/>
      <c r="B140" s="8" t="s">
        <v>87</v>
      </c>
      <c r="C140" s="3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4" ht="37.5" x14ac:dyDescent="0.2">
      <c r="A141" s="21" t="s">
        <v>117</v>
      </c>
      <c r="B141" s="3" t="s">
        <v>115</v>
      </c>
      <c r="C141" s="3">
        <v>11027</v>
      </c>
      <c r="D141" s="15">
        <v>11280</v>
      </c>
      <c r="E141" s="15">
        <v>13127</v>
      </c>
      <c r="F141" s="15"/>
      <c r="G141" s="15">
        <v>13928</v>
      </c>
      <c r="H141" s="15"/>
      <c r="I141" s="15"/>
      <c r="J141" s="15">
        <v>14999</v>
      </c>
      <c r="K141" s="15"/>
      <c r="L141" s="15"/>
      <c r="M141" s="15">
        <v>16657</v>
      </c>
      <c r="N141" s="15"/>
    </row>
    <row r="142" spans="1:14" ht="30.75" customHeight="1" x14ac:dyDescent="0.2">
      <c r="A142" s="24" t="s">
        <v>171</v>
      </c>
      <c r="B142" s="30"/>
      <c r="C142" s="30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1:14" ht="37.5" x14ac:dyDescent="0.2">
      <c r="A143" s="21" t="s">
        <v>57</v>
      </c>
      <c r="B143" s="8" t="s">
        <v>91</v>
      </c>
      <c r="C143" s="8">
        <v>220500</v>
      </c>
      <c r="D143" s="15">
        <v>229320</v>
      </c>
      <c r="E143" s="15">
        <v>243000</v>
      </c>
      <c r="F143" s="15"/>
      <c r="G143" s="15">
        <v>252700</v>
      </c>
      <c r="H143" s="35"/>
      <c r="I143" s="35"/>
      <c r="J143" s="15">
        <v>267860</v>
      </c>
      <c r="K143" s="15"/>
      <c r="L143" s="15"/>
      <c r="M143" s="15">
        <v>286610</v>
      </c>
      <c r="N143" s="4"/>
    </row>
    <row r="144" spans="1:14" ht="37.5" x14ac:dyDescent="0.2">
      <c r="A144" s="21" t="s">
        <v>118</v>
      </c>
      <c r="B144" s="8" t="s">
        <v>93</v>
      </c>
      <c r="C144" s="8">
        <v>103.3</v>
      </c>
      <c r="D144" s="35">
        <v>104</v>
      </c>
      <c r="E144" s="35">
        <v>106</v>
      </c>
      <c r="F144" s="35"/>
      <c r="G144" s="35">
        <v>104</v>
      </c>
      <c r="H144" s="35"/>
      <c r="I144" s="35"/>
      <c r="J144" s="35">
        <v>106</v>
      </c>
      <c r="K144" s="35"/>
      <c r="L144" s="4"/>
      <c r="M144" s="35">
        <v>107</v>
      </c>
      <c r="N144" s="4"/>
    </row>
    <row r="145" spans="1:14" ht="18.75" x14ac:dyDescent="0.2">
      <c r="A145" s="20" t="s">
        <v>58</v>
      </c>
      <c r="B145" s="8" t="s">
        <v>56</v>
      </c>
      <c r="C145" s="8"/>
      <c r="D145" s="35"/>
      <c r="E145" s="35"/>
      <c r="F145" s="35"/>
      <c r="G145" s="35"/>
      <c r="H145" s="35"/>
      <c r="I145" s="35"/>
      <c r="J145" s="35"/>
      <c r="K145" s="35"/>
      <c r="L145" s="4"/>
      <c r="M145" s="4"/>
      <c r="N145" s="4"/>
    </row>
    <row r="146" spans="1:14" ht="37.5" x14ac:dyDescent="0.2">
      <c r="A146" s="21" t="s">
        <v>59</v>
      </c>
      <c r="B146" s="8" t="s">
        <v>91</v>
      </c>
      <c r="C146" s="8">
        <v>59800</v>
      </c>
      <c r="D146" s="15">
        <v>63400</v>
      </c>
      <c r="E146" s="15">
        <v>68470</v>
      </c>
      <c r="F146" s="15"/>
      <c r="G146" s="15">
        <v>69840</v>
      </c>
      <c r="H146" s="15"/>
      <c r="I146" s="15"/>
      <c r="J146" s="15">
        <v>74030</v>
      </c>
      <c r="K146" s="15"/>
      <c r="L146" s="15"/>
      <c r="M146" s="15">
        <v>78470</v>
      </c>
      <c r="N146" s="15"/>
    </row>
    <row r="147" spans="1:14" ht="37.5" x14ac:dyDescent="0.2">
      <c r="A147" s="21" t="s">
        <v>119</v>
      </c>
      <c r="B147" s="8" t="s">
        <v>93</v>
      </c>
      <c r="C147" s="8">
        <v>106</v>
      </c>
      <c r="D147" s="35">
        <v>106</v>
      </c>
      <c r="E147" s="35">
        <v>108</v>
      </c>
      <c r="F147" s="35"/>
      <c r="G147" s="35">
        <v>102</v>
      </c>
      <c r="H147" s="35"/>
      <c r="I147" s="35"/>
      <c r="J147" s="35">
        <v>106</v>
      </c>
      <c r="K147" s="35"/>
      <c r="L147" s="4"/>
      <c r="M147" s="35">
        <v>106</v>
      </c>
      <c r="N147" s="4"/>
    </row>
    <row r="148" spans="1:14" ht="18.75" x14ac:dyDescent="0.2">
      <c r="A148" s="20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8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2022-11-16T09:04:36Z</cp:lastPrinted>
  <dcterms:created xsi:type="dcterms:W3CDTF">2013-05-25T16:45:04Z</dcterms:created>
  <dcterms:modified xsi:type="dcterms:W3CDTF">2022-12-08T14:25:58Z</dcterms:modified>
</cp:coreProperties>
</file>