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/>
  <bookViews>
    <workbookView xWindow="-120" yWindow="-120" windowWidth="24240" windowHeight="1374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1" l="1"/>
  <c r="G46" i="1" l="1"/>
  <c r="G12" i="1" l="1"/>
  <c r="G31" i="1"/>
  <c r="G9" i="1"/>
  <c r="G10" i="1"/>
  <c r="G11" i="1"/>
  <c r="G13" i="1"/>
  <c r="G14" i="1"/>
  <c r="G15" i="1"/>
  <c r="G17" i="1"/>
  <c r="G19" i="1"/>
  <c r="G21" i="1"/>
  <c r="G22" i="1"/>
  <c r="G23" i="1"/>
  <c r="G24" i="1"/>
  <c r="G26" i="1"/>
  <c r="G29" i="1"/>
  <c r="G30" i="1"/>
  <c r="G32" i="1"/>
  <c r="G33" i="1"/>
  <c r="G35" i="1"/>
  <c r="G37" i="1"/>
  <c r="G38" i="1"/>
  <c r="G39" i="1"/>
  <c r="G40" i="1"/>
  <c r="G42" i="1"/>
  <c r="G44" i="1"/>
</calcChain>
</file>

<file path=xl/sharedStrings.xml><?xml version="1.0" encoding="utf-8"?>
<sst xmlns="http://schemas.openxmlformats.org/spreadsheetml/2006/main" count="138" uniqueCount="74">
  <si>
    <t>Наименование показателя</t>
  </si>
  <si>
    <t>Касс. расход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</si>
  <si>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</si>
  <si>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</si>
  <si>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</si>
  <si>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</si>
  <si>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</si>
  <si>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</si>
  <si>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</si>
  <si>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</si>
  <si>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</si>
  <si>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</si>
  <si>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</si>
  <si>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</si>
  <si>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</si>
  <si>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</si>
  <si>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</si>
  <si>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</si>
  <si>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</si>
  <si>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</si>
  <si>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</si>
  <si>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</si>
  <si>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</si>
  <si>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</si>
  <si>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</si>
  <si>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</si>
  <si>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</si>
  <si>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</si>
  <si>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</si>
  <si>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</si>
  <si>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</si>
  <si>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</si>
  <si>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</si>
  <si>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</si>
  <si>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</si>
  <si>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</si>
  <si>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</si>
  <si>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</si>
  <si>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>(руб.)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</si>
  <si>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</si>
  <si>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</si>
  <si>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</si>
  <si>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</si>
  <si>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</si>
  <si>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</si>
  <si>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</si>
  <si>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</si>
  <si>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</si>
  <si>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</si>
  <si>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</si>
  <si>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</si>
  <si>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</si>
  <si>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</si>
  <si>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>Рз</t>
  </si>
  <si>
    <t>Пр</t>
  </si>
  <si>
    <t>Причины отклонения от первоначального плана</t>
  </si>
  <si>
    <t>Процент исполнения</t>
  </si>
  <si>
    <t>Резервные фонды</t>
  </si>
  <si>
    <t>Массовый спорт</t>
  </si>
  <si>
    <t>Судебная система</t>
  </si>
  <si>
    <t>Утверждение ассигнований не в полном объеме от потребности</t>
  </si>
  <si>
    <t>Увеличение ассигнований в связи с увеличением фонда оплаты труда работников муниципальных учреждений</t>
  </si>
  <si>
    <t>Увеличение ассигнований в связи с увеличением  фонда оплаты труда, оплаты услуг связи (техническая поддержка и системное сопровождение системы «112") в ЕДДС</t>
  </si>
  <si>
    <t>Утверждение ассигнований не в полном объеме от потребности, поступление средств областного бюджета</t>
  </si>
  <si>
    <t xml:space="preserve"> Расходы произведены исходя из фактической потребности</t>
  </si>
  <si>
    <t>Сведения о фактически произведенных расходах по разделам и подразделам классификации расходов бюджета Жирятинского муниципального района Брянской области в сравнении с первоначально утвержденным Решением о бюджете значениями</t>
  </si>
  <si>
    <t>Сумма                                      на 2020 год                                        Решение  от 12.12.2019 № 6-42 (первоначальный)</t>
  </si>
  <si>
    <t>Утверждено на 2020 год Решение от 22.12.2020 г. №6-116</t>
  </si>
  <si>
    <t>Уменьшение ассигнований в связи со сложившейся экономией (временная нетрудоспособность)</t>
  </si>
  <si>
    <t>Утверждение ассигнований не в полном объеме от потребности. Увеличение ассигнований в связи с увеличением фонда оплаты труда работников муниципальных учреждений</t>
  </si>
  <si>
    <t>Увеличение ассигнований в связи с  дополнительным увеличением объема субвенции из областного бюджета</t>
  </si>
  <si>
    <t>Увеличение ассигнований за счет остатков средств (акцизы на нефтепродукты) на 01.01.2020 г.; поступление средств областного бюджета</t>
  </si>
  <si>
    <t>Увеличение ассигнований в связи с   выделением средств из резевного фонда администрации района</t>
  </si>
  <si>
    <t>Утверждение ассигнований не в полном объеме от потребности.Увеличение ассигнований в связи с индексацией.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</si>
</sst>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Calibri"/>
      <family val="2"/>
      <scheme val="minor"/>
    </font>
    <font>
      <b/>
      <sz val="12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0000"/>
      <name val="Arial Cyr"/>
      <family val="2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8"/>
      <name val="Arial Cyr"/>
      <charset val="204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3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3" borderId="2"/>
    <xf numFmtId="0" fontId="3" fillId="0" borderId="3">
      <alignment horizontal="center" vertical="center" wrapText="1"/>
    </xf>
    <xf numFmtId="0" fontId="3" fillId="3" borderId="4"/>
    <xf numFmtId="49" fontId="3" fillId="0" borderId="3">
      <alignment horizontal="left" vertical="top" wrapText="1" indent="2"/>
    </xf>
    <xf numFmtId="49" fontId="3" fillId="0" borderId="3">
      <alignment horizontal="center" vertical="top" shrinkToFit="1"/>
    </xf>
    <xf numFmtId="4" fontId="3" fillId="0" borderId="3">
      <alignment horizontal="right" vertical="top" shrinkToFit="1"/>
    </xf>
    <xf numFmtId="10" fontId="3" fillId="0" borderId="3">
      <alignment horizontal="right" vertical="top" shrinkToFit="1"/>
    </xf>
    <xf numFmtId="0" fontId="3" fillId="3" borderId="4">
      <alignment shrinkToFit="1"/>
    </xf>
    <xf numFmtId="0" fontId="5" fillId="0" borderId="3">
      <alignment horizontal="left"/>
    </xf>
    <xf numFmtId="4" fontId="5" fillId="4" borderId="3">
      <alignment horizontal="right" vertical="top" shrinkToFit="1"/>
    </xf>
    <xf numFmtId="10" fontId="5" fillId="4" borderId="3">
      <alignment horizontal="right" vertical="top" shrinkToFit="1"/>
    </xf>
    <xf numFmtId="0" fontId="3" fillId="3" borderId="5"/>
    <xf numFmtId="0" fontId="3" fillId="0" borderId="0">
      <alignment horizontal="left" wrapText="1"/>
    </xf>
    <xf numFmtId="0" fontId="5" fillId="0" borderId="3">
      <alignment vertical="top" wrapText="1"/>
    </xf>
    <xf numFmtId="4" fontId="5" fillId="5" borderId="3">
      <alignment horizontal="right" vertical="top" shrinkToFit="1"/>
    </xf>
    <xf numFmtId="10" fontId="5" fillId="5" borderId="3">
      <alignment horizontal="right" vertical="top" shrinkToFit="1"/>
    </xf>
    <xf numFmtId="0" fontId="3" fillId="3" borderId="4">
      <alignment horizontal="center"/>
    </xf>
    <xf numFmtId="0" fontId="3" fillId="3" borderId="4">
      <alignment horizontal="left"/>
    </xf>
    <xf numFmtId="0" fontId="3" fillId="3" borderId="5">
      <alignment horizontal="center"/>
    </xf>
    <xf numFmtId="0" fontId="3" fillId="3" borderId="5">
      <alignment horizontal="left"/>
    </xf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0" xfId="8" applyNumberFormat="1" applyProtection="1"/>
    <xf numFmtId="0" fontId="5" fillId="0" borderId="3" xfId="25" applyNumberFormat="1" applyProtection="1">
      <alignment vertical="top" wrapText="1"/>
    </xf>
    <xf numFmtId="49" fontId="3" fillId="0" borderId="3" xfId="16" applyProtection="1">
      <alignment horizontal="center" vertical="top" shrinkToFit="1"/>
    </xf>
    <xf numFmtId="0" fontId="0" fillId="2" borderId="0" xfId="0" applyFill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 wrapText="1"/>
    </xf>
    <xf numFmtId="10" fontId="6" fillId="0" borderId="3" xfId="16" applyNumberFormat="1" applyFont="1" applyProtection="1">
      <alignment horizontal="center" vertical="top" shrinkToFit="1"/>
    </xf>
    <xf numFmtId="0" fontId="7" fillId="6" borderId="3" xfId="26" applyNumberFormat="1" applyFont="1" applyFill="1" applyAlignment="1" applyProtection="1">
      <alignment horizontal="left" vertical="top" wrapText="1" shrinkToFit="1"/>
    </xf>
    <xf numFmtId="0" fontId="8" fillId="6" borderId="3" xfId="26" applyNumberFormat="1" applyFont="1" applyFill="1" applyAlignment="1" applyProtection="1">
      <alignment horizontal="right" vertical="top" wrapText="1" shrinkToFit="1"/>
    </xf>
    <xf numFmtId="4" fontId="11" fillId="7" borderId="3" xfId="16" applyNumberFormat="1" applyFont="1" applyFill="1" applyProtection="1">
      <alignment horizontal="center" vertical="top" shrinkToFit="1"/>
    </xf>
    <xf numFmtId="4" fontId="12" fillId="7" borderId="3" xfId="16" applyNumberFormat="1" applyFont="1" applyFill="1" applyProtection="1">
      <alignment horizontal="center" vertical="top" shrinkToFit="1"/>
    </xf>
    <xf numFmtId="4" fontId="11" fillId="0" borderId="3" xfId="16" applyNumberFormat="1" applyFont="1" applyProtection="1">
      <alignment horizontal="center" vertical="top" shrinkToFit="1"/>
    </xf>
    <xf numFmtId="4" fontId="12" fillId="0" borderId="3" xfId="16" applyNumberFormat="1" applyFont="1" applyProtection="1">
      <alignment horizontal="center" vertical="top" shrinkToFit="1"/>
    </xf>
    <xf numFmtId="4" fontId="12" fillId="5" borderId="3" xfId="26" applyFont="1" applyProtection="1">
      <alignment horizontal="right" vertical="top" shrinkToFit="1"/>
    </xf>
    <xf numFmtId="10" fontId="11" fillId="0" borderId="3" xfId="16" applyNumberFormat="1" applyFont="1" applyProtection="1">
      <alignment horizontal="center" vertical="top" shrinkToFit="1"/>
    </xf>
    <xf numFmtId="4" fontId="12" fillId="4" borderId="3" xfId="21" applyFont="1" applyProtection="1">
      <alignment horizontal="right" vertical="top" shrinkToFit="1"/>
    </xf>
    <xf numFmtId="4" fontId="12" fillId="6" borderId="3" xfId="26" applyFont="1" applyFill="1" applyProtection="1">
      <alignment horizontal="right" vertical="top" shrinkToFit="1"/>
    </xf>
    <xf numFmtId="0" fontId="14" fillId="6" borderId="3" xfId="26" applyNumberFormat="1" applyFont="1" applyFill="1" applyAlignment="1" applyProtection="1">
      <alignment horizontal="left" vertical="top" wrapText="1" shrinkToFit="1"/>
    </xf>
    <xf numFmtId="10" fontId="11" fillId="0" borderId="9" xfId="16" applyNumberFormat="1" applyFont="1" applyBorder="1" applyProtection="1">
      <alignment horizontal="center" vertical="top" shrinkToFit="1"/>
    </xf>
    <xf numFmtId="0" fontId="8" fillId="6" borderId="10" xfId="26" applyNumberFormat="1" applyFont="1" applyFill="1" applyBorder="1" applyAlignment="1" applyProtection="1">
      <alignment horizontal="right" vertical="top" wrapText="1" shrinkToFit="1"/>
    </xf>
    <xf numFmtId="0" fontId="14" fillId="0" borderId="8" xfId="0" applyFont="1" applyBorder="1" applyAlignment="1">
      <alignment wrapText="1"/>
    </xf>
    <xf numFmtId="0" fontId="5" fillId="0" borderId="3" xfId="20" applyNumberFormat="1" applyProtection="1">
      <alignment horizontal="left"/>
    </xf>
    <xf numFmtId="0" fontId="5" fillId="0" borderId="3" xfId="20">
      <alignment horizontal="left"/>
    </xf>
    <xf numFmtId="0" fontId="13" fillId="0" borderId="3" xfId="13" applyNumberFormat="1" applyFont="1" applyProtection="1">
      <alignment horizontal="center" vertical="center" wrapText="1"/>
      <protection locked="0"/>
    </xf>
    <xf numFmtId="0" fontId="13" fillId="0" borderId="3" xfId="13" applyFont="1">
      <alignment horizontal="center" vertical="center" wrapText="1"/>
    </xf>
    <xf numFmtId="0" fontId="9" fillId="0" borderId="3" xfId="13" applyNumberFormat="1" applyFont="1" applyProtection="1">
      <alignment horizontal="center" vertical="center" wrapText="1"/>
      <protection locked="0"/>
    </xf>
    <xf numFmtId="0" fontId="9" fillId="0" borderId="3" xfId="13" applyFo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0" fillId="0" borderId="6" xfId="13" applyNumberFormat="1" applyFont="1" applyBorder="1" applyAlignment="1" applyProtection="1">
      <alignment horizontal="center" vertical="center" wrapText="1"/>
      <protection locked="0"/>
    </xf>
    <xf numFmtId="0" fontId="10" fillId="0" borderId="7" xfId="13" applyNumberFormat="1" applyFont="1" applyBorder="1" applyAlignment="1" applyProtection="1">
      <alignment horizontal="center" vertical="center" wrapText="1"/>
      <protection locked="0"/>
    </xf>
    <xf numFmtId="0" fontId="13" fillId="0" borderId="6" xfId="13" applyNumberFormat="1" applyFont="1" applyBorder="1" applyAlignment="1" applyProtection="1">
      <alignment horizontal="center" vertical="center" wrapText="1"/>
      <protection locked="0"/>
    </xf>
    <xf numFmtId="0" fontId="13" fillId="0" borderId="7" xfId="13" applyNumberFormat="1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right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H47"/>
  <sheetViews>
    <sheetView showGridLines="0" tabSelected="1" zoomScale="89" zoomScaleNormal="89" workbookViewId="0">
      <pane ySplit="7" topLeftCell="A8" activePane="bottomLeft" state="frozen"/>
      <selection pane="bottomLeft" activeCell="D8" sqref="D8"/>
    </sheetView>
  </sheetViews>
  <sheetFormatPr defaultRowHeight="15" outlineLevelRow="1" x14ac:dyDescent="0.25"/>
  <cols>
    <col min="1" max="1" width="63.140625" style="1" customWidth="1"/>
    <col min="2" max="2" width="11.85546875" style="1" customWidth="1"/>
    <col min="3" max="3" width="11.42578125" style="1" customWidth="1"/>
    <col min="4" max="5" width="13.5703125" style="1" customWidth="1"/>
    <col min="6" max="6" width="15.5703125" style="1" customWidth="1"/>
    <col min="7" max="7" width="13.42578125" style="1" customWidth="1"/>
    <col min="8" max="8" width="30" style="1" customWidth="1"/>
    <col min="9" max="16384" width="9.140625" style="1"/>
  </cols>
  <sheetData>
    <row r="1" spans="1:8" ht="15" customHeight="1" x14ac:dyDescent="0.25">
      <c r="A1" s="5"/>
      <c r="B1" s="5"/>
      <c r="C1" s="5"/>
      <c r="D1" s="7"/>
      <c r="E1" s="7"/>
      <c r="F1" s="7"/>
      <c r="G1" s="7"/>
      <c r="H1" s="5"/>
    </row>
    <row r="2" spans="1:8" ht="51" customHeight="1" x14ac:dyDescent="0.25">
      <c r="A2" s="29" t="s">
        <v>65</v>
      </c>
      <c r="B2" s="29"/>
      <c r="C2" s="29"/>
      <c r="D2" s="29"/>
      <c r="E2" s="29"/>
      <c r="F2" s="29"/>
      <c r="G2" s="29"/>
      <c r="H2" s="29"/>
    </row>
    <row r="3" spans="1:8" ht="15" customHeight="1" x14ac:dyDescent="0.25">
      <c r="A3" s="30"/>
      <c r="B3" s="30"/>
      <c r="C3" s="30"/>
      <c r="D3" s="30"/>
      <c r="E3" s="30"/>
      <c r="F3" s="30"/>
      <c r="G3" s="30"/>
      <c r="H3" s="30"/>
    </row>
    <row r="4" spans="1:8" ht="8.25" customHeight="1" x14ac:dyDescent="0.25">
      <c r="A4" s="6"/>
      <c r="B4" s="6"/>
      <c r="C4" s="6"/>
      <c r="D4" s="6"/>
      <c r="E4" s="6"/>
      <c r="F4" s="6"/>
      <c r="G4" s="6"/>
      <c r="H4" s="6"/>
    </row>
    <row r="5" spans="1:8" ht="15" customHeight="1" x14ac:dyDescent="0.25">
      <c r="A5" s="35" t="s">
        <v>38</v>
      </c>
      <c r="B5" s="35"/>
      <c r="C5" s="35"/>
      <c r="D5" s="35"/>
      <c r="E5" s="35"/>
      <c r="F5" s="35"/>
      <c r="G5" s="35"/>
      <c r="H5" s="35"/>
    </row>
    <row r="6" spans="1:8" ht="23.25" customHeight="1" x14ac:dyDescent="0.25">
      <c r="A6" s="27" t="s">
        <v>0</v>
      </c>
      <c r="B6" s="27" t="s">
        <v>53</v>
      </c>
      <c r="C6" s="27" t="s">
        <v>54</v>
      </c>
      <c r="D6" s="31" t="s">
        <v>66</v>
      </c>
      <c r="E6" s="31" t="s">
        <v>67</v>
      </c>
      <c r="F6" s="25" t="s">
        <v>1</v>
      </c>
      <c r="G6" s="33" t="s">
        <v>56</v>
      </c>
      <c r="H6" s="25" t="s">
        <v>55</v>
      </c>
    </row>
    <row r="7" spans="1:8" ht="57" customHeight="1" x14ac:dyDescent="0.25">
      <c r="A7" s="28"/>
      <c r="B7" s="28"/>
      <c r="C7" s="28"/>
      <c r="D7" s="32"/>
      <c r="E7" s="32"/>
      <c r="F7" s="26"/>
      <c r="G7" s="34"/>
      <c r="H7" s="26"/>
    </row>
    <row r="8" spans="1:8" x14ac:dyDescent="0.25">
      <c r="A8" s="3" t="s">
        <v>2</v>
      </c>
      <c r="B8" s="4" t="s">
        <v>39</v>
      </c>
      <c r="C8" s="4"/>
      <c r="D8" s="11">
        <v>23675400</v>
      </c>
      <c r="E8" s="13">
        <v>26723470.84</v>
      </c>
      <c r="F8" s="15">
        <v>26489355.649999999</v>
      </c>
      <c r="G8" s="16"/>
      <c r="H8" s="18"/>
    </row>
    <row r="9" spans="1:8" ht="72" customHeight="1" outlineLevel="1" x14ac:dyDescent="0.25">
      <c r="A9" s="3" t="s">
        <v>3</v>
      </c>
      <c r="B9" s="4" t="s">
        <v>39</v>
      </c>
      <c r="C9" s="4" t="s">
        <v>40</v>
      </c>
      <c r="D9" s="11">
        <v>844323</v>
      </c>
      <c r="E9" s="13">
        <v>814377</v>
      </c>
      <c r="F9" s="15">
        <v>806881.93</v>
      </c>
      <c r="G9" s="16">
        <f t="shared" ref="G9:G44" si="0">F9/D9</f>
        <v>0.95565551335211762</v>
      </c>
      <c r="H9" s="19" t="s">
        <v>68</v>
      </c>
    </row>
    <row r="10" spans="1:8" ht="81" customHeight="1" outlineLevel="1" x14ac:dyDescent="0.25">
      <c r="A10" s="3" t="s">
        <v>4</v>
      </c>
      <c r="B10" s="4" t="s">
        <v>39</v>
      </c>
      <c r="C10" s="4" t="s">
        <v>41</v>
      </c>
      <c r="D10" s="11">
        <v>390587</v>
      </c>
      <c r="E10" s="13">
        <v>476607</v>
      </c>
      <c r="F10" s="15">
        <v>475231.27</v>
      </c>
      <c r="G10" s="16">
        <f t="shared" si="0"/>
        <v>1.2167104127889561</v>
      </c>
      <c r="H10" s="19" t="s">
        <v>69</v>
      </c>
    </row>
    <row r="11" spans="1:8" ht="62.25" customHeight="1" outlineLevel="1" x14ac:dyDescent="0.25">
      <c r="A11" s="3" t="s">
        <v>5</v>
      </c>
      <c r="B11" s="4" t="s">
        <v>39</v>
      </c>
      <c r="C11" s="4" t="s">
        <v>42</v>
      </c>
      <c r="D11" s="11">
        <v>14277723</v>
      </c>
      <c r="E11" s="13">
        <v>16024944</v>
      </c>
      <c r="F11" s="15">
        <v>15808367.039999999</v>
      </c>
      <c r="G11" s="16">
        <f t="shared" si="0"/>
        <v>1.1072050522341692</v>
      </c>
      <c r="H11" s="19" t="s">
        <v>69</v>
      </c>
    </row>
    <row r="12" spans="1:8" ht="41.25" customHeight="1" outlineLevel="1" x14ac:dyDescent="0.25">
      <c r="A12" s="3" t="s">
        <v>59</v>
      </c>
      <c r="B12" s="4" t="s">
        <v>39</v>
      </c>
      <c r="C12" s="4" t="s">
        <v>43</v>
      </c>
      <c r="D12" s="11">
        <v>5640</v>
      </c>
      <c r="E12" s="13">
        <v>5640</v>
      </c>
      <c r="F12" s="15">
        <v>5640</v>
      </c>
      <c r="G12" s="16">
        <f t="shared" si="0"/>
        <v>1</v>
      </c>
      <c r="H12" s="19"/>
    </row>
    <row r="13" spans="1:8" ht="54" customHeight="1" outlineLevel="1" x14ac:dyDescent="0.25">
      <c r="A13" s="3" t="s">
        <v>6</v>
      </c>
      <c r="B13" s="4" t="s">
        <v>39</v>
      </c>
      <c r="C13" s="4" t="s">
        <v>49</v>
      </c>
      <c r="D13" s="11">
        <v>4294772</v>
      </c>
      <c r="E13" s="13">
        <v>4837018</v>
      </c>
      <c r="F13" s="15">
        <v>4924866.34</v>
      </c>
      <c r="G13" s="16">
        <f t="shared" si="0"/>
        <v>1.1467119418679268</v>
      </c>
      <c r="H13" s="19" t="s">
        <v>61</v>
      </c>
    </row>
    <row r="14" spans="1:8" ht="15" customHeight="1" outlineLevel="1" x14ac:dyDescent="0.25">
      <c r="A14" s="3" t="s">
        <v>57</v>
      </c>
      <c r="B14" s="4" t="s">
        <v>39</v>
      </c>
      <c r="C14" s="4" t="s">
        <v>47</v>
      </c>
      <c r="D14" s="11">
        <v>100000</v>
      </c>
      <c r="E14" s="13">
        <v>42391</v>
      </c>
      <c r="F14" s="15">
        <v>0</v>
      </c>
      <c r="G14" s="16">
        <f t="shared" si="0"/>
        <v>0</v>
      </c>
      <c r="H14" s="10"/>
    </row>
    <row r="15" spans="1:8" ht="83.25" customHeight="1" outlineLevel="1" x14ac:dyDescent="0.25">
      <c r="A15" s="3" t="s">
        <v>7</v>
      </c>
      <c r="B15" s="4" t="s">
        <v>39</v>
      </c>
      <c r="C15" s="4" t="s">
        <v>50</v>
      </c>
      <c r="D15" s="11">
        <v>3762355</v>
      </c>
      <c r="E15" s="13">
        <v>4522493.84</v>
      </c>
      <c r="F15" s="15">
        <v>4468369.07</v>
      </c>
      <c r="G15" s="16">
        <f t="shared" si="0"/>
        <v>1.1876521673260498</v>
      </c>
      <c r="H15" s="19" t="s">
        <v>69</v>
      </c>
    </row>
    <row r="16" spans="1:8" ht="15.75" x14ac:dyDescent="0.25">
      <c r="A16" s="3" t="s">
        <v>8</v>
      </c>
      <c r="B16" s="4" t="s">
        <v>40</v>
      </c>
      <c r="C16" s="4"/>
      <c r="D16" s="11">
        <v>566152</v>
      </c>
      <c r="E16" s="13">
        <v>622192.66</v>
      </c>
      <c r="F16" s="15">
        <v>622192.66</v>
      </c>
      <c r="G16" s="8"/>
      <c r="H16" s="10"/>
    </row>
    <row r="17" spans="1:8" ht="54" customHeight="1" outlineLevel="1" x14ac:dyDescent="0.25">
      <c r="A17" s="3" t="s">
        <v>9</v>
      </c>
      <c r="B17" s="4" t="s">
        <v>40</v>
      </c>
      <c r="C17" s="4" t="s">
        <v>41</v>
      </c>
      <c r="D17" s="11">
        <v>566152</v>
      </c>
      <c r="E17" s="13">
        <v>622192.66</v>
      </c>
      <c r="F17" s="15">
        <v>622192.66</v>
      </c>
      <c r="G17" s="16">
        <f t="shared" si="0"/>
        <v>1.098985184190818</v>
      </c>
      <c r="H17" s="19" t="s">
        <v>70</v>
      </c>
    </row>
    <row r="18" spans="1:8" ht="28.5" customHeight="1" x14ac:dyDescent="0.25">
      <c r="A18" s="3" t="s">
        <v>10</v>
      </c>
      <c r="B18" s="4" t="s">
        <v>41</v>
      </c>
      <c r="C18" s="4"/>
      <c r="D18" s="11">
        <v>3019065</v>
      </c>
      <c r="E18" s="13">
        <v>3811982</v>
      </c>
      <c r="F18" s="15">
        <v>3794519.69</v>
      </c>
      <c r="G18" s="8"/>
      <c r="H18" s="10"/>
    </row>
    <row r="19" spans="1:8" ht="87" customHeight="1" outlineLevel="1" x14ac:dyDescent="0.25">
      <c r="A19" s="3" t="s">
        <v>11</v>
      </c>
      <c r="B19" s="4" t="s">
        <v>41</v>
      </c>
      <c r="C19" s="4" t="s">
        <v>51</v>
      </c>
      <c r="D19" s="11">
        <v>3019065</v>
      </c>
      <c r="E19" s="13">
        <v>3811982</v>
      </c>
      <c r="F19" s="15">
        <v>3794519.69</v>
      </c>
      <c r="G19" s="16">
        <f t="shared" si="0"/>
        <v>1.2568525984038104</v>
      </c>
      <c r="H19" s="19" t="s">
        <v>62</v>
      </c>
    </row>
    <row r="20" spans="1:8" ht="15.75" x14ac:dyDescent="0.25">
      <c r="A20" s="3" t="s">
        <v>12</v>
      </c>
      <c r="B20" s="4" t="s">
        <v>42</v>
      </c>
      <c r="C20" s="4"/>
      <c r="D20" s="11">
        <v>18291137.550000001</v>
      </c>
      <c r="E20" s="13">
        <v>22608468.530000001</v>
      </c>
      <c r="F20" s="15">
        <v>21985393.16</v>
      </c>
      <c r="G20" s="8"/>
      <c r="H20" s="10"/>
    </row>
    <row r="21" spans="1:8" outlineLevel="1" x14ac:dyDescent="0.25">
      <c r="A21" s="3" t="s">
        <v>13</v>
      </c>
      <c r="B21" s="4" t="s">
        <v>42</v>
      </c>
      <c r="C21" s="4" t="s">
        <v>43</v>
      </c>
      <c r="D21" s="11">
        <v>13092.55</v>
      </c>
      <c r="E21" s="13">
        <v>13092.55</v>
      </c>
      <c r="F21" s="15">
        <v>13092.55</v>
      </c>
      <c r="G21" s="16">
        <f t="shared" si="0"/>
        <v>1</v>
      </c>
      <c r="H21" s="9"/>
    </row>
    <row r="22" spans="1:8" ht="25.5" outlineLevel="1" x14ac:dyDescent="0.25">
      <c r="A22" s="3" t="s">
        <v>14</v>
      </c>
      <c r="B22" s="4" t="s">
        <v>42</v>
      </c>
      <c r="C22" s="4" t="s">
        <v>45</v>
      </c>
      <c r="D22" s="11">
        <v>305000</v>
      </c>
      <c r="E22" s="13">
        <v>305000</v>
      </c>
      <c r="F22" s="15">
        <v>254156</v>
      </c>
      <c r="G22" s="16">
        <f t="shared" si="0"/>
        <v>0.8332983606557377</v>
      </c>
      <c r="H22" s="19" t="s">
        <v>64</v>
      </c>
    </row>
    <row r="23" spans="1:8" ht="69" customHeight="1" outlineLevel="1" x14ac:dyDescent="0.25">
      <c r="A23" s="3" t="s">
        <v>15</v>
      </c>
      <c r="B23" s="4" t="s">
        <v>42</v>
      </c>
      <c r="C23" s="4" t="s">
        <v>51</v>
      </c>
      <c r="D23" s="11">
        <v>17743119</v>
      </c>
      <c r="E23" s="13">
        <v>22032741.98</v>
      </c>
      <c r="F23" s="15">
        <v>21460718.609999999</v>
      </c>
      <c r="G23" s="16">
        <f t="shared" si="0"/>
        <v>1.2095234558253258</v>
      </c>
      <c r="H23" s="19" t="s">
        <v>71</v>
      </c>
    </row>
    <row r="24" spans="1:8" ht="33" customHeight="1" outlineLevel="1" x14ac:dyDescent="0.25">
      <c r="A24" s="3" t="s">
        <v>16</v>
      </c>
      <c r="B24" s="4" t="s">
        <v>42</v>
      </c>
      <c r="C24" s="4" t="s">
        <v>52</v>
      </c>
      <c r="D24" s="11">
        <v>229926</v>
      </c>
      <c r="E24" s="13">
        <v>257634</v>
      </c>
      <c r="F24" s="15">
        <v>257426</v>
      </c>
      <c r="G24" s="16">
        <f t="shared" si="0"/>
        <v>1.1196036985812827</v>
      </c>
      <c r="H24" s="19" t="s">
        <v>60</v>
      </c>
    </row>
    <row r="25" spans="1:8" ht="15" customHeight="1" x14ac:dyDescent="0.25">
      <c r="A25" s="3" t="s">
        <v>17</v>
      </c>
      <c r="B25" s="4" t="s">
        <v>43</v>
      </c>
      <c r="C25" s="4"/>
      <c r="D25" s="11">
        <v>286000</v>
      </c>
      <c r="E25" s="13">
        <v>472514</v>
      </c>
      <c r="F25" s="15">
        <v>458606.39</v>
      </c>
      <c r="G25" s="8"/>
      <c r="H25" s="10"/>
    </row>
    <row r="26" spans="1:8" ht="30.75" customHeight="1" outlineLevel="1" x14ac:dyDescent="0.25">
      <c r="A26" s="3" t="s">
        <v>18</v>
      </c>
      <c r="B26" s="4" t="s">
        <v>43</v>
      </c>
      <c r="C26" s="4" t="s">
        <v>39</v>
      </c>
      <c r="D26" s="11">
        <v>36000</v>
      </c>
      <c r="E26" s="13">
        <v>135625</v>
      </c>
      <c r="F26" s="15">
        <v>129372.39</v>
      </c>
      <c r="G26" s="16">
        <f t="shared" si="0"/>
        <v>3.5936775000000001</v>
      </c>
      <c r="H26" s="19" t="s">
        <v>60</v>
      </c>
    </row>
    <row r="27" spans="1:8" ht="51" outlineLevel="1" x14ac:dyDescent="0.25">
      <c r="A27" s="3" t="s">
        <v>19</v>
      </c>
      <c r="B27" s="4" t="s">
        <v>43</v>
      </c>
      <c r="C27" s="4" t="s">
        <v>40</v>
      </c>
      <c r="D27" s="11">
        <v>250000</v>
      </c>
      <c r="E27" s="13">
        <v>336889</v>
      </c>
      <c r="F27" s="15">
        <v>329234</v>
      </c>
      <c r="G27" s="16">
        <f t="shared" si="0"/>
        <v>1.3169360000000001</v>
      </c>
      <c r="H27" s="19" t="s">
        <v>72</v>
      </c>
    </row>
    <row r="28" spans="1:8" ht="15.75" x14ac:dyDescent="0.25">
      <c r="A28" s="3" t="s">
        <v>20</v>
      </c>
      <c r="B28" s="4" t="s">
        <v>44</v>
      </c>
      <c r="C28" s="4"/>
      <c r="D28" s="11">
        <v>104815167</v>
      </c>
      <c r="E28" s="13">
        <v>113849178.02</v>
      </c>
      <c r="F28" s="15">
        <v>112444345.98</v>
      </c>
      <c r="G28" s="8"/>
      <c r="H28" s="10"/>
    </row>
    <row r="29" spans="1:8" ht="25.5" outlineLevel="1" x14ac:dyDescent="0.25">
      <c r="A29" s="3" t="s">
        <v>21</v>
      </c>
      <c r="B29" s="4" t="s">
        <v>44</v>
      </c>
      <c r="C29" s="4" t="s">
        <v>39</v>
      </c>
      <c r="D29" s="11">
        <v>16771383</v>
      </c>
      <c r="E29" s="13">
        <v>16742323</v>
      </c>
      <c r="F29" s="15">
        <v>16741285.710000001</v>
      </c>
      <c r="G29" s="16">
        <f t="shared" si="0"/>
        <v>0.9982054377984213</v>
      </c>
      <c r="H29" s="19" t="s">
        <v>64</v>
      </c>
    </row>
    <row r="30" spans="1:8" ht="51" outlineLevel="1" x14ac:dyDescent="0.25">
      <c r="A30" s="3" t="s">
        <v>22</v>
      </c>
      <c r="B30" s="4" t="s">
        <v>44</v>
      </c>
      <c r="C30" s="4" t="s">
        <v>40</v>
      </c>
      <c r="D30" s="11">
        <v>66108490</v>
      </c>
      <c r="E30" s="13">
        <v>72764996.189999998</v>
      </c>
      <c r="F30" s="15">
        <v>71652019.400000006</v>
      </c>
      <c r="G30" s="16">
        <f t="shared" si="0"/>
        <v>1.083855029815384</v>
      </c>
      <c r="H30" s="19" t="s">
        <v>63</v>
      </c>
    </row>
    <row r="31" spans="1:8" ht="57" customHeight="1" outlineLevel="1" x14ac:dyDescent="0.25">
      <c r="A31" s="3" t="s">
        <v>23</v>
      </c>
      <c r="B31" s="4" t="s">
        <v>44</v>
      </c>
      <c r="C31" s="4" t="s">
        <v>41</v>
      </c>
      <c r="D31" s="11">
        <v>5544965</v>
      </c>
      <c r="E31" s="13">
        <v>5727005.8300000001</v>
      </c>
      <c r="F31" s="15">
        <v>5693321.1299999999</v>
      </c>
      <c r="G31" s="16">
        <f>F31/D31</f>
        <v>1.0267551066598255</v>
      </c>
      <c r="H31" s="19" t="s">
        <v>60</v>
      </c>
    </row>
    <row r="32" spans="1:8" ht="25.5" outlineLevel="1" x14ac:dyDescent="0.25">
      <c r="A32" s="3" t="s">
        <v>24</v>
      </c>
      <c r="B32" s="4" t="s">
        <v>44</v>
      </c>
      <c r="C32" s="4" t="s">
        <v>44</v>
      </c>
      <c r="D32" s="11">
        <v>419480</v>
      </c>
      <c r="E32" s="13">
        <v>403480</v>
      </c>
      <c r="F32" s="15">
        <v>194691.36</v>
      </c>
      <c r="G32" s="16">
        <f t="shared" si="0"/>
        <v>0.46412548870029557</v>
      </c>
      <c r="H32" s="19" t="s">
        <v>64</v>
      </c>
    </row>
    <row r="33" spans="1:8" ht="28.5" customHeight="1" outlineLevel="1" x14ac:dyDescent="0.25">
      <c r="A33" s="3" t="s">
        <v>25</v>
      </c>
      <c r="B33" s="4" t="s">
        <v>44</v>
      </c>
      <c r="C33" s="4" t="s">
        <v>51</v>
      </c>
      <c r="D33" s="11">
        <v>15970849</v>
      </c>
      <c r="E33" s="13">
        <v>18211373</v>
      </c>
      <c r="F33" s="15">
        <v>18163028.379999999</v>
      </c>
      <c r="G33" s="16">
        <f t="shared" si="0"/>
        <v>1.1372612927465533</v>
      </c>
      <c r="H33" s="19" t="s">
        <v>60</v>
      </c>
    </row>
    <row r="34" spans="1:8" ht="15.75" x14ac:dyDescent="0.25">
      <c r="A34" s="3" t="s">
        <v>26</v>
      </c>
      <c r="B34" s="4" t="s">
        <v>45</v>
      </c>
      <c r="C34" s="4"/>
      <c r="D34" s="11">
        <v>10216022</v>
      </c>
      <c r="E34" s="13">
        <v>13084074</v>
      </c>
      <c r="F34" s="15">
        <v>12204431.85</v>
      </c>
      <c r="G34" s="8"/>
      <c r="H34" s="10"/>
    </row>
    <row r="35" spans="1:8" ht="51" outlineLevel="1" x14ac:dyDescent="0.25">
      <c r="A35" s="3" t="s">
        <v>27</v>
      </c>
      <c r="B35" s="4" t="s">
        <v>45</v>
      </c>
      <c r="C35" s="4" t="s">
        <v>39</v>
      </c>
      <c r="D35" s="11">
        <v>10216022</v>
      </c>
      <c r="E35" s="13">
        <v>13084074</v>
      </c>
      <c r="F35" s="15">
        <v>12204431.85</v>
      </c>
      <c r="G35" s="16">
        <f t="shared" si="0"/>
        <v>1.194636410336626</v>
      </c>
      <c r="H35" s="19" t="s">
        <v>63</v>
      </c>
    </row>
    <row r="36" spans="1:8" ht="15.75" x14ac:dyDescent="0.25">
      <c r="A36" s="3" t="s">
        <v>28</v>
      </c>
      <c r="B36" s="4" t="s">
        <v>46</v>
      </c>
      <c r="C36" s="4"/>
      <c r="D36" s="11">
        <v>11386103.26</v>
      </c>
      <c r="E36" s="13">
        <v>11578827.65</v>
      </c>
      <c r="F36" s="15">
        <v>7679538.4500000002</v>
      </c>
      <c r="G36" s="8"/>
      <c r="H36" s="21"/>
    </row>
    <row r="37" spans="1:8" ht="64.5" outlineLevel="1" x14ac:dyDescent="0.25">
      <c r="A37" s="3" t="s">
        <v>29</v>
      </c>
      <c r="B37" s="4" t="s">
        <v>46</v>
      </c>
      <c r="C37" s="4" t="s">
        <v>39</v>
      </c>
      <c r="D37" s="11">
        <v>1018381</v>
      </c>
      <c r="E37" s="13">
        <v>1131093</v>
      </c>
      <c r="F37" s="15">
        <v>1131091.58</v>
      </c>
      <c r="G37" s="20">
        <f t="shared" si="0"/>
        <v>1.1106762400319723</v>
      </c>
      <c r="H37" s="22" t="s">
        <v>73</v>
      </c>
    </row>
    <row r="38" spans="1:8" ht="63" customHeight="1" outlineLevel="1" x14ac:dyDescent="0.25">
      <c r="A38" s="3" t="s">
        <v>30</v>
      </c>
      <c r="B38" s="4" t="s">
        <v>46</v>
      </c>
      <c r="C38" s="4" t="s">
        <v>41</v>
      </c>
      <c r="D38" s="11">
        <v>75000</v>
      </c>
      <c r="E38" s="13">
        <v>85000</v>
      </c>
      <c r="F38" s="15">
        <v>73000</v>
      </c>
      <c r="G38" s="16">
        <f t="shared" si="0"/>
        <v>0.97333333333333338</v>
      </c>
      <c r="H38" s="19" t="s">
        <v>64</v>
      </c>
    </row>
    <row r="39" spans="1:8" ht="25.5" outlineLevel="1" x14ac:dyDescent="0.25">
      <c r="A39" s="3" t="s">
        <v>31</v>
      </c>
      <c r="B39" s="4" t="s">
        <v>46</v>
      </c>
      <c r="C39" s="4" t="s">
        <v>42</v>
      </c>
      <c r="D39" s="11">
        <v>9161592.2599999998</v>
      </c>
      <c r="E39" s="13">
        <v>9215604.6500000004</v>
      </c>
      <c r="F39" s="15">
        <v>5342916.87</v>
      </c>
      <c r="G39" s="16">
        <f t="shared" si="0"/>
        <v>0.58318649404726952</v>
      </c>
      <c r="H39" s="19" t="s">
        <v>64</v>
      </c>
    </row>
    <row r="40" spans="1:8" ht="42.75" customHeight="1" outlineLevel="1" x14ac:dyDescent="0.25">
      <c r="A40" s="3" t="s">
        <v>32</v>
      </c>
      <c r="B40" s="4" t="s">
        <v>46</v>
      </c>
      <c r="C40" s="4" t="s">
        <v>49</v>
      </c>
      <c r="D40" s="11">
        <v>1131130</v>
      </c>
      <c r="E40" s="13">
        <v>1147130</v>
      </c>
      <c r="F40" s="15">
        <v>1132530</v>
      </c>
      <c r="G40" s="16">
        <f t="shared" si="0"/>
        <v>1.0012377003527446</v>
      </c>
      <c r="H40" s="19" t="s">
        <v>64</v>
      </c>
    </row>
    <row r="41" spans="1:8" ht="15.75" x14ac:dyDescent="0.25">
      <c r="A41" s="3" t="s">
        <v>33</v>
      </c>
      <c r="B41" s="4" t="s">
        <v>47</v>
      </c>
      <c r="C41" s="4"/>
      <c r="D41" s="11">
        <v>3270202</v>
      </c>
      <c r="E41" s="13">
        <v>3135608</v>
      </c>
      <c r="F41" s="15">
        <v>2618494.7999999998</v>
      </c>
      <c r="G41" s="8"/>
      <c r="H41" s="10"/>
    </row>
    <row r="42" spans="1:8" ht="25.5" outlineLevel="1" x14ac:dyDescent="0.25">
      <c r="A42" s="3" t="s">
        <v>58</v>
      </c>
      <c r="B42" s="4" t="s">
        <v>47</v>
      </c>
      <c r="C42" s="4" t="s">
        <v>40</v>
      </c>
      <c r="D42" s="11">
        <v>3270202</v>
      </c>
      <c r="E42" s="13">
        <v>3135608</v>
      </c>
      <c r="F42" s="15">
        <v>2618494.7999999998</v>
      </c>
      <c r="G42" s="16">
        <f t="shared" si="0"/>
        <v>0.80071347274572024</v>
      </c>
      <c r="H42" s="19" t="s">
        <v>64</v>
      </c>
    </row>
    <row r="43" spans="1:8" ht="27" customHeight="1" x14ac:dyDescent="0.25">
      <c r="A43" s="3" t="s">
        <v>34</v>
      </c>
      <c r="B43" s="4" t="s">
        <v>48</v>
      </c>
      <c r="C43" s="4"/>
      <c r="D43" s="11">
        <v>290000</v>
      </c>
      <c r="E43" s="13">
        <v>653000</v>
      </c>
      <c r="F43" s="15">
        <v>653000</v>
      </c>
      <c r="G43" s="8"/>
      <c r="H43" s="10"/>
    </row>
    <row r="44" spans="1:8" ht="41.25" customHeight="1" outlineLevel="1" x14ac:dyDescent="0.25">
      <c r="A44" s="3" t="s">
        <v>35</v>
      </c>
      <c r="B44" s="4" t="s">
        <v>48</v>
      </c>
      <c r="C44" s="4" t="s">
        <v>39</v>
      </c>
      <c r="D44" s="11">
        <v>290000</v>
      </c>
      <c r="E44" s="13">
        <v>290000</v>
      </c>
      <c r="F44" s="15">
        <v>290000</v>
      </c>
      <c r="G44" s="16">
        <f t="shared" si="0"/>
        <v>1</v>
      </c>
      <c r="H44" s="10"/>
    </row>
    <row r="45" spans="1:8" ht="15" customHeight="1" outlineLevel="1" x14ac:dyDescent="0.25">
      <c r="A45" s="3" t="s">
        <v>36</v>
      </c>
      <c r="B45" s="4" t="s">
        <v>48</v>
      </c>
      <c r="C45" s="4" t="s">
        <v>41</v>
      </c>
      <c r="D45" s="11">
        <v>0</v>
      </c>
      <c r="E45" s="13">
        <v>363000</v>
      </c>
      <c r="F45" s="15">
        <v>363000</v>
      </c>
      <c r="G45" s="8"/>
      <c r="H45" s="10"/>
    </row>
    <row r="46" spans="1:8" ht="18" customHeight="1" x14ac:dyDescent="0.25">
      <c r="A46" s="23" t="s">
        <v>37</v>
      </c>
      <c r="B46" s="24"/>
      <c r="C46" s="24"/>
      <c r="D46" s="12">
        <v>175815248.81</v>
      </c>
      <c r="E46" s="14">
        <v>196539315.69999999</v>
      </c>
      <c r="F46" s="17">
        <v>188949878.63</v>
      </c>
      <c r="G46" s="16">
        <f>F46/D46</f>
        <v>1.074707000154431</v>
      </c>
      <c r="H46" s="10"/>
    </row>
    <row r="47" spans="1:8" ht="12.75" customHeight="1" x14ac:dyDescent="0.25">
      <c r="A47" s="2"/>
      <c r="B47" s="2"/>
      <c r="C47" s="2"/>
      <c r="D47" s="2"/>
      <c r="E47" s="2"/>
      <c r="F47" s="2"/>
      <c r="G47" s="2"/>
      <c r="H47" s="2"/>
    </row>
  </sheetData>
  <mergeCells count="12">
    <mergeCell ref="A2:H2"/>
    <mergeCell ref="A3:H3"/>
    <mergeCell ref="F6:F7"/>
    <mergeCell ref="D6:D7"/>
    <mergeCell ref="E6:E7"/>
    <mergeCell ref="G6:G7"/>
    <mergeCell ref="A5:H5"/>
    <mergeCell ref="A46:C46"/>
    <mergeCell ref="H6:H7"/>
    <mergeCell ref="A6:A7"/>
    <mergeCell ref="B6:B7"/>
    <mergeCell ref="C6:C7"/>
  </mergeCells>
  <pageMargins left="0.59027779102325439" right="0.59027779102325439" top="0.59027779102325439" bottom="0.59027779102325439" header="0.39375001192092896" footer="0.39375001192092896"/>
  <pageSetup paperSize="9" scale="52" fitToHeight="20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Богдановская Л. В.</cp:lastModifiedBy>
  <cp:lastPrinted>2018-06-25T13:13:55Z</cp:lastPrinted>
  <dcterms:created xsi:type="dcterms:W3CDTF">2018-03-28T06:26:25Z</dcterms:created>
  <dcterms:modified xsi:type="dcterms:W3CDTF">2021-03-16T07:52:08Z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(сессия от 14.05.2015 15_10_16)(3).xls</vt:lpwstr>
  </property>
  <property fmtid="{D5CDD505-2E9C-101B-9397-08002B2CF9AE}" pid="3" name="Название отчета">
    <vt:lpwstr>Вариант (сессия от 14.05.2015 15_10_16)(3).xls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budget_2017</vt:lpwstr>
  </property>
  <property fmtid="{D5CDD505-2E9C-101B-9397-08002B2CF9AE}" pid="9" name="Пользователь">
    <vt:lpwstr>lopatina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