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1" i="1" l="1"/>
  <c r="E51" i="1"/>
  <c r="C51" i="1"/>
  <c r="C41" i="1"/>
  <c r="C43" i="1"/>
  <c r="C47" i="1"/>
  <c r="C39" i="1" l="1"/>
  <c r="D26" i="1"/>
  <c r="E26" i="1"/>
  <c r="C27" i="1"/>
  <c r="C26" i="1" s="1"/>
  <c r="C31" i="1" l="1"/>
  <c r="E34" i="1"/>
  <c r="D34" i="1"/>
  <c r="C36" i="1"/>
  <c r="C35" i="1" s="1"/>
  <c r="C34" i="1" s="1"/>
  <c r="E45" i="1" l="1"/>
  <c r="D45" i="1"/>
  <c r="C46" i="1"/>
  <c r="C45" i="1" s="1"/>
  <c r="C30" i="1" l="1"/>
  <c r="C29" i="1" l="1"/>
  <c r="C25" i="1" s="1"/>
  <c r="D25" i="1" l="1"/>
</calcChain>
</file>

<file path=xl/sharedStrings.xml><?xml version="1.0" encoding="utf-8"?>
<sst xmlns="http://schemas.openxmlformats.org/spreadsheetml/2006/main" count="67" uniqueCount="63">
  <si>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</si>
  <si>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</si>
  <si>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</si>
  <si>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</si>
  <si>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</si>
  <si>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</si>
  <si>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</si>
  <si>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</si>
  <si>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</si>
  <si>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</si>
  <si>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</si>
  <si>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</si>
  <si>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</si>
  <si>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в решение от "14" декабря 2021 г. №6-179</t>
  </si>
  <si>
    <t>от "14" декабря 2021 г. №6-179</t>
  </si>
  <si>
    <t>ПРИЛОЖЕНИЕ 1.1</t>
  </si>
  <si>
    <t xml:space="preserve"> 000 2 02 20000 00 0000 150</t>
  </si>
  <si>
    <t>000 2 02 29999 00 0000 150</t>
  </si>
  <si>
    <t xml:space="preserve"> 000 2 02 29999 05 0000 150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</si>
  <si>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</si>
  <si>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</si>
  <si>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</si>
  <si>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 2022 год</t>
  </si>
  <si>
    <t>2023 год</t>
  </si>
  <si>
    <t xml:space="preserve"> 2024 год</t>
  </si>
  <si>
    <t>000 2 02 40000 00 0000 150</t>
  </si>
  <si>
    <t>Иные межбюджетные трансферты</t>
  </si>
  <si>
    <t>000 2 02 49999 00 0000 150</t>
  </si>
  <si>
    <t xml:space="preserve">Прочие межбюджетные трансферты, передаваемые бюджетам </t>
  </si>
  <si>
    <t>000 2 02 49999 05 0000 150</t>
  </si>
  <si>
    <t>Прочие межбюджетные трансферты, передаваемые бюджетам муниципальных районов</t>
  </si>
  <si>
    <t>достижение показателей деятельности органов исполнительной власти субъектов Российской Федерации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</si>
  <si>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</si>
  <si>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субсидии на  модернизация школьных столовых муниципальных общеобразовательных организаций Брянской области</t>
  </si>
  <si>
    <t>субсидии на проведение ремонта спортивных сооружений</t>
  </si>
  <si>
    <t>000 2 02 30000 00 0000 150</t>
  </si>
  <si>
    <t>000 2 02 30024 00 0000 150</t>
  </si>
  <si>
    <t>000 2 02 30024 05 0000 150</t>
  </si>
  <si>
    <t xml:space="preserve">Субвенции бюджетам бюджетной системы Российской Федерации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</si>
  <si>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</si>
  <si>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</si>
  <si>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</si>
  <si>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</si>
  <si>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000 2 02 10000 00 0000 150</t>
  </si>
  <si>
    <t xml:space="preserve">Дотации  бюджетам бюджетной системы Российской Федерации </t>
  </si>
  <si>
    <t>000 2 02 15002 00 0000 150</t>
  </si>
  <si>
    <t xml:space="preserve">Дотации бюджетам   на поддержку мер по обеспечению   сбалансированности бюджетов </t>
  </si>
  <si>
    <t>000 2 02 15002 05 0000 150</t>
  </si>
  <si>
    <t xml:space="preserve">Дотации бюджетам муниципальных районов  на поддержку мер по обеспечению   сбалансированности бюджетов </t>
  </si>
  <si>
    <t>000 2 02 30029 00 0000 150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</si>
  <si>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</si>
  <si>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</si>
  <si>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</si>
  <si>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на осуществление  первичного воинского учета на территориях,  где отсутствуют военные комиссариаты</t>
  </si>
  <si>
    <t>000 2 02 35118 00 0000 150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</si>
  <si>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</si>
  <si>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</si>
  <si>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</si>
  <si>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</si>
  <si>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</si>
  <si>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</si>
  <si>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</si>
  <si>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 "30" сентября 2022 г. №6-231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</si>
</sst>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</cellStyleXfs>
  <cellXfs count="49">
    <xf numFmtId="0" fontId="0" fillId="0" borderId="0" xfId="0"/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9" fillId="0" borderId="0" xfId="0" applyFont="1"/>
    <xf numFmtId="4" fontId="30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8" fillId="0" borderId="5" xfId="0" applyNumberFormat="1" applyFont="1" applyBorder="1" applyAlignment="1">
      <alignment horizontal="right"/>
    </xf>
    <xf numFmtId="4" fontId="30" fillId="0" borderId="5" xfId="0" applyNumberFormat="1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justify" vertical="center" wrapText="1"/>
    </xf>
    <xf numFmtId="4" fontId="28" fillId="0" borderId="5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justify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justify" vertical="center" wrapText="1"/>
    </xf>
    <xf numFmtId="0" fontId="26" fillId="0" borderId="3" xfId="0" applyFont="1" applyBorder="1" applyAlignment="1">
      <alignment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33" fillId="0" borderId="5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" fontId="28" fillId="0" borderId="5" xfId="0" applyNumberFormat="1" applyFont="1" applyBorder="1"/>
    <xf numFmtId="0" fontId="26" fillId="0" borderId="0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/>
    </xf>
    <xf numFmtId="4" fontId="30" fillId="0" borderId="5" xfId="0" applyNumberFormat="1" applyFont="1" applyBorder="1" applyAlignment="1">
      <alignment horizontal="right" vertical="center" wrapText="1"/>
    </xf>
    <xf numFmtId="0" fontId="26" fillId="33" borderId="1" xfId="0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justify" vertical="center" wrapText="1"/>
    </xf>
    <xf numFmtId="4" fontId="30" fillId="33" borderId="5" xfId="0" applyNumberFormat="1" applyFont="1" applyFill="1" applyBorder="1" applyAlignment="1"/>
    <xf numFmtId="4" fontId="30" fillId="33" borderId="5" xfId="0" applyNumberFormat="1" applyFont="1" applyFill="1" applyBorder="1" applyAlignment="1">
      <alignment wrapText="1"/>
    </xf>
    <xf numFmtId="4" fontId="30" fillId="33" borderId="5" xfId="0" applyNumberFormat="1" applyFont="1" applyFill="1" applyBorder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workbookViewId="0">
      <selection activeCell="C12" sqref="C12:E1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B1" s="5"/>
      <c r="C1" s="37" t="s">
        <v>6</v>
      </c>
      <c r="D1" s="37"/>
      <c r="E1" s="37"/>
    </row>
    <row r="2" spans="2:5" x14ac:dyDescent="0.25">
      <c r="B2" s="5"/>
      <c r="C2" s="37" t="s">
        <v>8</v>
      </c>
      <c r="D2" s="37"/>
      <c r="E2" s="37"/>
    </row>
    <row r="3" spans="2:5" x14ac:dyDescent="0.25">
      <c r="B3" s="5"/>
      <c r="C3" s="37" t="s">
        <v>9</v>
      </c>
      <c r="D3" s="37"/>
      <c r="E3" s="37"/>
    </row>
    <row r="4" spans="2:5" x14ac:dyDescent="0.25">
      <c r="B4" s="5"/>
      <c r="C4" s="37" t="s">
        <v>62</v>
      </c>
      <c r="D4" s="37"/>
      <c r="E4" s="37"/>
    </row>
    <row r="5" spans="2:5" x14ac:dyDescent="0.25">
      <c r="B5" s="5"/>
      <c r="C5" s="37" t="s">
        <v>10</v>
      </c>
      <c r="D5" s="37"/>
      <c r="E5" s="37"/>
    </row>
    <row r="6" spans="2:5" x14ac:dyDescent="0.25">
      <c r="B6" s="5"/>
      <c r="C6" s="37" t="s">
        <v>13</v>
      </c>
      <c r="D6" s="37"/>
      <c r="E6" s="37"/>
    </row>
    <row r="7" spans="2:5" x14ac:dyDescent="0.25">
      <c r="B7" s="38" t="s">
        <v>7</v>
      </c>
      <c r="C7" s="38"/>
      <c r="D7" s="38"/>
      <c r="E7" s="38"/>
    </row>
    <row r="8" spans="2:5" x14ac:dyDescent="0.25">
      <c r="B8" s="37" t="s">
        <v>12</v>
      </c>
      <c r="C8" s="37"/>
      <c r="D8" s="37"/>
      <c r="E8" s="37"/>
    </row>
    <row r="11" spans="2:5" x14ac:dyDescent="0.25">
      <c r="B11" s="5"/>
      <c r="C11" s="37" t="s">
        <v>15</v>
      </c>
      <c r="D11" s="37"/>
      <c r="E11" s="37"/>
    </row>
    <row r="12" spans="2:5" x14ac:dyDescent="0.25">
      <c r="B12" s="5"/>
      <c r="C12" s="37" t="s">
        <v>8</v>
      </c>
      <c r="D12" s="37"/>
      <c r="E12" s="37"/>
    </row>
    <row r="13" spans="2:5" x14ac:dyDescent="0.25">
      <c r="B13" s="5"/>
      <c r="C13" s="37" t="s">
        <v>9</v>
      </c>
      <c r="D13" s="37"/>
      <c r="E13" s="37"/>
    </row>
    <row r="14" spans="2:5" x14ac:dyDescent="0.25">
      <c r="B14" s="5"/>
      <c r="C14" s="37" t="s">
        <v>14</v>
      </c>
      <c r="D14" s="37"/>
      <c r="E14" s="37"/>
    </row>
    <row r="15" spans="2:5" x14ac:dyDescent="0.25">
      <c r="B15" s="38" t="s">
        <v>7</v>
      </c>
      <c r="C15" s="38"/>
      <c r="D15" s="38"/>
      <c r="E15" s="38"/>
    </row>
    <row r="16" spans="2:5" x14ac:dyDescent="0.25">
      <c r="B16" s="37" t="s">
        <v>12</v>
      </c>
      <c r="C16" s="37"/>
      <c r="D16" s="37"/>
      <c r="E16" s="37"/>
    </row>
    <row r="17" spans="1:5" ht="14.45" customHeight="1" x14ac:dyDescent="0.25">
      <c r="C17" s="4"/>
      <c r="D17" s="4"/>
      <c r="E17" s="4"/>
    </row>
    <row r="18" spans="1:5" x14ac:dyDescent="0.25">
      <c r="B18" s="47"/>
      <c r="C18" s="47"/>
      <c r="D18" s="47"/>
      <c r="E18" s="47"/>
    </row>
    <row r="19" spans="1:5" x14ac:dyDescent="0.25">
      <c r="B19" s="2"/>
      <c r="C19" s="3"/>
      <c r="D19" s="3"/>
      <c r="E19" s="2"/>
    </row>
    <row r="20" spans="1:5" ht="54" customHeight="1" x14ac:dyDescent="0.25">
      <c r="A20" s="39" t="s">
        <v>11</v>
      </c>
      <c r="B20" s="39"/>
      <c r="C20" s="39"/>
      <c r="D20" s="39"/>
      <c r="E20" s="39"/>
    </row>
    <row r="21" spans="1:5" x14ac:dyDescent="0.25">
      <c r="E21" s="9" t="s">
        <v>0</v>
      </c>
    </row>
    <row r="22" spans="1:5" x14ac:dyDescent="0.25">
      <c r="A22" s="40" t="s">
        <v>4</v>
      </c>
      <c r="B22" s="42" t="s">
        <v>1</v>
      </c>
      <c r="C22" s="48" t="s">
        <v>22</v>
      </c>
      <c r="D22" s="48" t="s">
        <v>23</v>
      </c>
      <c r="E22" s="45" t="s">
        <v>24</v>
      </c>
    </row>
    <row r="23" spans="1:5" x14ac:dyDescent="0.25">
      <c r="A23" s="41"/>
      <c r="B23" s="43"/>
      <c r="C23" s="43"/>
      <c r="D23" s="43"/>
      <c r="E23" s="46"/>
    </row>
    <row r="24" spans="1:5" x14ac:dyDescent="0.25">
      <c r="A24" s="41"/>
      <c r="B24" s="44"/>
      <c r="C24" s="44"/>
      <c r="D24" s="44"/>
      <c r="E24" s="46"/>
    </row>
    <row r="25" spans="1:5" x14ac:dyDescent="0.25">
      <c r="A25" s="8" t="s">
        <v>2</v>
      </c>
      <c r="B25" s="14" t="s">
        <v>3</v>
      </c>
      <c r="C25" s="10">
        <f>C26+C29+C34+C45</f>
        <v>-64347969.399999999</v>
      </c>
      <c r="D25" s="10">
        <f t="shared" ref="D25" si="0">D29</f>
        <v>0</v>
      </c>
      <c r="E25" s="10">
        <v>0</v>
      </c>
    </row>
    <row r="26" spans="1:5" x14ac:dyDescent="0.25">
      <c r="A26" s="27" t="s">
        <v>43</v>
      </c>
      <c r="B26" s="14" t="s">
        <v>44</v>
      </c>
      <c r="C26" s="28">
        <f>C27</f>
        <v>655885</v>
      </c>
      <c r="D26" s="28">
        <f t="shared" ref="D26:E26" si="1">D27</f>
        <v>0</v>
      </c>
      <c r="E26" s="28">
        <f t="shared" si="1"/>
        <v>0</v>
      </c>
    </row>
    <row r="27" spans="1:5" ht="25.5" x14ac:dyDescent="0.25">
      <c r="A27" s="7" t="s">
        <v>45</v>
      </c>
      <c r="B27" s="29" t="s">
        <v>46</v>
      </c>
      <c r="C27" s="30">
        <f>C28</f>
        <v>655885</v>
      </c>
      <c r="D27" s="6">
        <v>0</v>
      </c>
      <c r="E27" s="6">
        <v>0</v>
      </c>
    </row>
    <row r="28" spans="1:5" ht="25.5" x14ac:dyDescent="0.25">
      <c r="A28" s="7" t="s">
        <v>47</v>
      </c>
      <c r="B28" s="12" t="s">
        <v>48</v>
      </c>
      <c r="C28" s="31">
        <v>655885</v>
      </c>
      <c r="D28" s="6">
        <v>0</v>
      </c>
      <c r="E28" s="6">
        <v>0</v>
      </c>
    </row>
    <row r="29" spans="1:5" ht="24" x14ac:dyDescent="0.25">
      <c r="A29" s="15" t="s">
        <v>16</v>
      </c>
      <c r="B29" s="16" t="s">
        <v>19</v>
      </c>
      <c r="C29" s="10">
        <f>C30</f>
        <v>-63405300</v>
      </c>
      <c r="D29" s="10">
        <v>0</v>
      </c>
      <c r="E29" s="10">
        <v>0</v>
      </c>
    </row>
    <row r="30" spans="1:5" x14ac:dyDescent="0.25">
      <c r="A30" s="17" t="s">
        <v>17</v>
      </c>
      <c r="B30" s="18" t="s">
        <v>20</v>
      </c>
      <c r="C30" s="6">
        <f>C31</f>
        <v>-63405300</v>
      </c>
      <c r="D30" s="6">
        <v>0</v>
      </c>
      <c r="E30" s="6">
        <v>0</v>
      </c>
    </row>
    <row r="31" spans="1:5" x14ac:dyDescent="0.25">
      <c r="A31" s="17" t="s">
        <v>18</v>
      </c>
      <c r="B31" s="18" t="s">
        <v>21</v>
      </c>
      <c r="C31" s="6">
        <f>C32+C33</f>
        <v>-63405300</v>
      </c>
      <c r="D31" s="6">
        <v>0</v>
      </c>
      <c r="E31" s="6">
        <v>0</v>
      </c>
    </row>
    <row r="32" spans="1:5" ht="25.5" x14ac:dyDescent="0.25">
      <c r="A32" s="7"/>
      <c r="B32" s="7" t="s">
        <v>33</v>
      </c>
      <c r="C32" s="20">
        <v>944700</v>
      </c>
      <c r="D32" s="6">
        <v>0</v>
      </c>
      <c r="E32" s="6">
        <v>0</v>
      </c>
    </row>
    <row r="33" spans="1:5" x14ac:dyDescent="0.25">
      <c r="A33" s="24"/>
      <c r="B33" s="7" t="s">
        <v>34</v>
      </c>
      <c r="C33" s="11">
        <v>-64350000</v>
      </c>
      <c r="D33" s="23"/>
      <c r="E33" s="23"/>
    </row>
    <row r="34" spans="1:5" ht="25.5" x14ac:dyDescent="0.25">
      <c r="A34" s="26" t="s">
        <v>35</v>
      </c>
      <c r="B34" s="8" t="s">
        <v>38</v>
      </c>
      <c r="C34" s="13">
        <f>C35+C39+C41+C43</f>
        <v>-2430490.1799999997</v>
      </c>
      <c r="D34" s="13">
        <f>D35</f>
        <v>0</v>
      </c>
      <c r="E34" s="13">
        <f>E35</f>
        <v>0</v>
      </c>
    </row>
    <row r="35" spans="1:5" ht="25.5" x14ac:dyDescent="0.25">
      <c r="A35" s="19" t="s">
        <v>36</v>
      </c>
      <c r="B35" s="7" t="s">
        <v>39</v>
      </c>
      <c r="C35" s="11">
        <f>C36</f>
        <v>-1067212.75</v>
      </c>
      <c r="D35" s="6">
        <v>0</v>
      </c>
      <c r="E35" s="6">
        <v>0</v>
      </c>
    </row>
    <row r="36" spans="1:5" ht="25.5" x14ac:dyDescent="0.25">
      <c r="A36" s="19" t="s">
        <v>37</v>
      </c>
      <c r="B36" s="7" t="s">
        <v>40</v>
      </c>
      <c r="C36" s="11">
        <f>C37+C38</f>
        <v>-1067212.75</v>
      </c>
      <c r="D36" s="6">
        <v>0</v>
      </c>
      <c r="E36" s="6">
        <v>0</v>
      </c>
    </row>
    <row r="37" spans="1:5" ht="25.5" x14ac:dyDescent="0.25">
      <c r="A37" s="19"/>
      <c r="B37" s="7" t="s">
        <v>42</v>
      </c>
      <c r="C37" s="11">
        <v>-1098400</v>
      </c>
      <c r="D37" s="6">
        <v>0</v>
      </c>
      <c r="E37" s="6">
        <v>0</v>
      </c>
    </row>
    <row r="38" spans="1:5" ht="114.75" x14ac:dyDescent="0.25">
      <c r="A38" s="24"/>
      <c r="B38" s="7" t="s">
        <v>41</v>
      </c>
      <c r="C38" s="11">
        <v>31187.25</v>
      </c>
      <c r="D38" s="6">
        <v>0</v>
      </c>
      <c r="E38" s="6">
        <v>0</v>
      </c>
    </row>
    <row r="39" spans="1:5" ht="51" x14ac:dyDescent="0.25">
      <c r="A39" s="32" t="s">
        <v>49</v>
      </c>
      <c r="B39" s="33" t="s">
        <v>50</v>
      </c>
      <c r="C39" s="34">
        <f>C40</f>
        <v>8972</v>
      </c>
      <c r="D39" s="34">
        <v>0</v>
      </c>
      <c r="E39" s="34">
        <v>0</v>
      </c>
    </row>
    <row r="40" spans="1:5" ht="63.75" x14ac:dyDescent="0.25">
      <c r="A40" s="32" t="s">
        <v>51</v>
      </c>
      <c r="B40" s="33" t="s">
        <v>52</v>
      </c>
      <c r="C40" s="35">
        <v>8972</v>
      </c>
      <c r="D40" s="35">
        <v>0</v>
      </c>
      <c r="E40" s="36">
        <v>0</v>
      </c>
    </row>
    <row r="41" spans="1:5" ht="51" x14ac:dyDescent="0.25">
      <c r="A41" s="32" t="s">
        <v>58</v>
      </c>
      <c r="B41" s="33" t="s">
        <v>59</v>
      </c>
      <c r="C41" s="35">
        <f>C42</f>
        <v>-1397085.43</v>
      </c>
      <c r="D41" s="35">
        <v>0</v>
      </c>
      <c r="E41" s="35">
        <v>0</v>
      </c>
    </row>
    <row r="42" spans="1:5" ht="51" x14ac:dyDescent="0.25">
      <c r="A42" s="32" t="s">
        <v>60</v>
      </c>
      <c r="B42" s="33" t="s">
        <v>61</v>
      </c>
      <c r="C42" s="35">
        <v>-1397085.43</v>
      </c>
      <c r="D42" s="35">
        <v>0</v>
      </c>
      <c r="E42" s="36">
        <v>0</v>
      </c>
    </row>
    <row r="43" spans="1:5" ht="38.25" x14ac:dyDescent="0.25">
      <c r="A43" s="32" t="s">
        <v>54</v>
      </c>
      <c r="B43" s="33" t="s">
        <v>55</v>
      </c>
      <c r="C43" s="35">
        <f>C44</f>
        <v>24836</v>
      </c>
      <c r="D43" s="35">
        <v>0</v>
      </c>
      <c r="E43" s="35">
        <v>0</v>
      </c>
    </row>
    <row r="44" spans="1:5" ht="38.25" x14ac:dyDescent="0.25">
      <c r="A44" s="32" t="s">
        <v>56</v>
      </c>
      <c r="B44" s="33" t="s">
        <v>57</v>
      </c>
      <c r="C44" s="35">
        <v>24836</v>
      </c>
      <c r="D44" s="35">
        <v>0</v>
      </c>
      <c r="E44" s="36">
        <v>0</v>
      </c>
    </row>
    <row r="45" spans="1:5" x14ac:dyDescent="0.25">
      <c r="A45" s="8" t="s">
        <v>25</v>
      </c>
      <c r="B45" s="14" t="s">
        <v>26</v>
      </c>
      <c r="C45" s="13">
        <f>C46</f>
        <v>831935.78</v>
      </c>
      <c r="D45" s="13">
        <f>D46</f>
        <v>0</v>
      </c>
      <c r="E45" s="13">
        <f>E46</f>
        <v>0</v>
      </c>
    </row>
    <row r="46" spans="1:5" x14ac:dyDescent="0.25">
      <c r="A46" s="7" t="s">
        <v>27</v>
      </c>
      <c r="B46" s="12" t="s">
        <v>28</v>
      </c>
      <c r="C46" s="11">
        <f>C47</f>
        <v>831935.78</v>
      </c>
      <c r="D46" s="6">
        <v>0</v>
      </c>
      <c r="E46" s="6">
        <v>0</v>
      </c>
    </row>
    <row r="47" spans="1:5" ht="25.5" x14ac:dyDescent="0.25">
      <c r="A47" s="21" t="s">
        <v>29</v>
      </c>
      <c r="B47" s="22" t="s">
        <v>30</v>
      </c>
      <c r="C47" s="11">
        <f>C48+C49+C50</f>
        <v>831935.78</v>
      </c>
      <c r="D47" s="6">
        <v>0</v>
      </c>
      <c r="E47" s="6">
        <v>0</v>
      </c>
    </row>
    <row r="48" spans="1:5" ht="25.5" x14ac:dyDescent="0.25">
      <c r="A48" s="21"/>
      <c r="B48" s="22" t="s">
        <v>53</v>
      </c>
      <c r="C48" s="11">
        <v>13797.78</v>
      </c>
      <c r="D48" s="6"/>
      <c r="E48" s="6"/>
    </row>
    <row r="49" spans="1:5" ht="39" customHeight="1" x14ac:dyDescent="0.25">
      <c r="A49" s="25"/>
      <c r="B49" s="12" t="s">
        <v>31</v>
      </c>
      <c r="C49" s="11">
        <v>463138</v>
      </c>
      <c r="D49" s="6">
        <v>0</v>
      </c>
      <c r="E49" s="6">
        <v>0</v>
      </c>
    </row>
    <row r="50" spans="1:5" ht="39" customHeight="1" x14ac:dyDescent="0.25">
      <c r="A50" s="25"/>
      <c r="B50" s="12" t="s">
        <v>32</v>
      </c>
      <c r="C50" s="11">
        <v>355000</v>
      </c>
      <c r="D50" s="6">
        <v>0</v>
      </c>
      <c r="E50" s="6">
        <v>0</v>
      </c>
    </row>
    <row r="51" spans="1:5" ht="24" customHeight="1" x14ac:dyDescent="0.25">
      <c r="A51" s="8"/>
      <c r="B51" s="8" t="s">
        <v>5</v>
      </c>
      <c r="C51" s="10">
        <f>C25</f>
        <v>-64347969.399999999</v>
      </c>
      <c r="D51" s="10">
        <f t="shared" ref="D51:E51" si="2">D25</f>
        <v>0</v>
      </c>
      <c r="E51" s="10">
        <f t="shared" si="2"/>
        <v>0</v>
      </c>
    </row>
    <row r="52" spans="1:5" ht="55.5" customHeight="1" x14ac:dyDescent="0.25">
      <c r="E52" s="1"/>
    </row>
    <row r="53" spans="1:5" ht="64.5" customHeight="1" x14ac:dyDescent="0.25">
      <c r="E53" s="1"/>
    </row>
  </sheetData>
  <mergeCells count="21"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  <mergeCell ref="C11:E11"/>
    <mergeCell ref="C12:E12"/>
    <mergeCell ref="C13:E13"/>
    <mergeCell ref="C14:E14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2022-10-03T09:36:28Z</dcterms:modified>
</cp:coreProperties>
</file>