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3395" windowHeight="6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1" i="1" l="1"/>
  <c r="C44" i="1"/>
  <c r="C46" i="1"/>
  <c r="C38" i="1"/>
  <c r="C37" i="1" s="1"/>
  <c r="C36" i="1" s="1"/>
  <c r="C34" i="1"/>
  <c r="C33" i="1" s="1"/>
  <c r="C32" i="1" s="1"/>
  <c r="C23" i="1" l="1"/>
  <c r="C45" i="1" l="1"/>
  <c r="C30" i="1" l="1"/>
  <c r="C48" i="1" s="1"/>
</calcChain>
</file>

<file path=xl/sharedStrings.xml><?xml version="1.0" encoding="utf-8"?>
<sst xmlns="http://schemas.openxmlformats.org/spreadsheetml/2006/main" count="67" uniqueCount="66">
  <si>
    <t xml:space="preserve">                                                                                                                        к решению Жирятинского </t>
  </si>
  <si>
    <t xml:space="preserve">                                                                                                             районного Совета народных депутатов</t>
  </si>
  <si>
    <t>рублей</t>
  </si>
  <si>
    <t>Наименование доходов</t>
  </si>
  <si>
    <t>000 1 00 00000 00 0000 000</t>
  </si>
  <si>
    <t>НАЛОГОВЫЕ  И  НЕНАЛОГОВЫЕ ДОХОДЫ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</si>
  <si>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</si>
  <si>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</si>
  <si>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</si>
  <si>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</si>
  <si>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000 1 11 07015 05 0000 120</t>
  </si>
  <si>
    <t xml:space="preserve">Доходы от перечисления части прибыли, остающейся после уплаты налогов и иных обязательных платежей  муниципальных унитарных предприятий, созданных муниципальными районами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</si>
  <si>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</si>
  <si>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</si>
  <si>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</si>
  <si>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</si>
  <si>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Код бюджетной классификации Российской Федерации</t>
  </si>
  <si>
    <t>ВСЕГО:</t>
  </si>
  <si>
    <t>ПРИЛОЖЕНИЕ 1</t>
  </si>
  <si>
    <t>«О бюджете Жирятинского муниципального  района Брянской области</t>
  </si>
  <si>
    <t>к решению Жирятинского</t>
  </si>
  <si>
    <t>районного Совета народных депутатов</t>
  </si>
  <si>
    <t xml:space="preserve">"О внесении изменений </t>
  </si>
  <si>
    <t xml:space="preserve">Изменение доходов  бюджета Жирятинского муниципального  района Брянской области  на 2024 год и на плановый период 2025 и 2026 годов  </t>
  </si>
  <si>
    <t>на 2024 год и на плановый период 2025 и 2025 годов"</t>
  </si>
  <si>
    <t>на 2024 год и на плановый период 2025 и 2026 годов"</t>
  </si>
  <si>
    <t xml:space="preserve"> 2024 год</t>
  </si>
  <si>
    <t>2025 год</t>
  </si>
  <si>
    <t xml:space="preserve"> 2026 год</t>
  </si>
  <si>
    <t>000 2 02 20000 00 0000 150</t>
  </si>
  <si>
    <t>Субсидии бюджетам бюджетной системы Российской Федерации (межбюджетные субсидии)</t>
  </si>
  <si>
    <t>в решение от "15" декабря 2023 г. №6-330</t>
  </si>
  <si>
    <t xml:space="preserve">                                                                                                             от «15» декабря 2023 г.  №6-330</t>
  </si>
  <si>
    <t>000 2 02 40000 00 0000 150</t>
  </si>
  <si>
    <t>Иные межбюджетные трансферты</t>
  </si>
  <si>
    <t>000 2 02 49999 00 0000 150</t>
  </si>
  <si>
    <t xml:space="preserve">Прочие межбюджетные трансферты, передаваемые бюджетам </t>
  </si>
  <si>
    <t>000 2 02 49999 05 0000 150</t>
  </si>
  <si>
    <t>Прочие межбюджетные трансферты, передаваемые бюджетам муниципальных районов</t>
  </si>
  <si>
    <t>ПРИЛОЖЕНИЕ 1.1</t>
  </si>
  <si>
    <t xml:space="preserve"> 000 1010000000 0000 000</t>
  </si>
  <si>
    <t xml:space="preserve">  НАЛОГИ НА ПРИБЫЛЬ, ДОХОДЫ</t>
  </si>
  <si>
    <t xml:space="preserve"> 000 1010200001 0000 110</t>
  </si>
  <si>
    <t xml:space="preserve">  Налог на доходы физических лиц</t>
  </si>
  <si>
    <t xml:space="preserve"> 000 1010201001 0000 110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</si>
  <si>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Федерации,а так же доходов от долевого участия в организации,полученных в виде дивидентов</t>
  </si>
  <si>
    <t>000 2 02 29999 00 0000 150</t>
  </si>
  <si>
    <t>Прочие субсидии</t>
  </si>
  <si>
    <t>000 2 02 29999 05 0000 150</t>
  </si>
  <si>
    <t>Прочие субсидии бюджетам муниципальных районов</t>
  </si>
  <si>
    <t>субсидии бюджетам муниципальных районов  на предоставление бесплатного питания обучающимся в муниципальных общеобразвательных организациях из многодетных семей</t>
  </si>
  <si>
    <t>000 2 02 30000 00 0000 150</t>
  </si>
  <si>
    <t xml:space="preserve">Субвенции бюджетам бюджетной системы Российской Федерации </t>
  </si>
  <si>
    <t>000 2 02 30024 00 0000 150</t>
  </si>
  <si>
    <t>Субвенции  местным бюджетам на выполнение передаваемых полномочий субъектов Российской Федерации</t>
  </si>
  <si>
    <t>000 2 02 30024 05 0000 150</t>
  </si>
  <si>
    <t>Субвенции  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</si>
  <si>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 на осуществление отдельных полномочий в сфере образования</t>
  </si>
  <si>
    <t xml:space="preserve">субвенции бюджетам муниципальных районов   на предоставление мер социальной поддержки по оплате жилья и коммунальных услуг отдельным категориям граждан, работающих в учреждениях культуры, находящихся сельской местности или поселках городского типа </t>
  </si>
  <si>
    <t xml:space="preserve"> субвенции бюджетам муниципальных районов  на организацию и  осуществление деятельности по опеке и попечительству</t>
  </si>
  <si>
    <t>000 2 02 30029 00 0000 150</t>
  </si>
  <si>
    <t>Субвенции бюджетам 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</si>
  <si>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</si>
  <si>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</si>
  <si>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на осуществление первичного воинского учета, где отсутствуют военные комиссариаты</t>
  </si>
  <si>
    <t>от  25.11.2024 г. №7-39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</si>
</sst>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1" applyNumberFormat="0" applyAlignment="0" applyProtection="0"/>
    <xf numFmtId="0" fontId="11" fillId="27" borderId="12" applyNumberFormat="0" applyAlignment="0" applyProtection="0"/>
    <xf numFmtId="0" fontId="12" fillId="27" borderId="11" applyNumberFormat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28" borderId="17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8" applyNumberFormat="0" applyFont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9" fontId="25" fillId="0" borderId="20">
      <alignment horizontal="center"/>
    </xf>
    <xf numFmtId="0" fontId="25" fillId="0" borderId="21">
      <alignment horizontal="left" wrapText="1" indent="2"/>
    </xf>
  </cellStyleXfs>
  <cellXfs count="50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1" xfId="0" applyFont="1" applyBorder="1" applyAlignment="1">
      <alignment vertical="center" wrapText="1"/>
    </xf>
    <xf numFmtId="0" fontId="27" fillId="0" borderId="2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4" fontId="28" fillId="0" borderId="6" xfId="0" applyNumberFormat="1" applyFont="1" applyBorder="1"/>
    <xf numFmtId="0" fontId="29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6" fillId="0" borderId="0" xfId="0" applyFont="1" applyAlignment="1">
      <alignment horizontal="right"/>
    </xf>
    <xf numFmtId="4" fontId="30" fillId="33" borderId="6" xfId="0" applyNumberFormat="1" applyFont="1" applyFill="1" applyBorder="1" applyAlignment="1">
      <alignment horizontal="right" wrapText="1"/>
    </xf>
    <xf numFmtId="4" fontId="30" fillId="33" borderId="1" xfId="0" applyNumberFormat="1" applyFont="1" applyFill="1" applyBorder="1" applyAlignment="1">
      <alignment horizontal="right" wrapText="1"/>
    </xf>
    <xf numFmtId="4" fontId="28" fillId="33" borderId="1" xfId="0" applyNumberFormat="1" applyFont="1" applyFill="1" applyBorder="1" applyAlignment="1">
      <alignment horizontal="right" wrapText="1"/>
    </xf>
    <xf numFmtId="4" fontId="32" fillId="0" borderId="3" xfId="0" applyNumberFormat="1" applyFont="1" applyBorder="1" applyAlignment="1">
      <alignment horizontal="right" vertical="center" wrapText="1"/>
    </xf>
    <xf numFmtId="4" fontId="31" fillId="0" borderId="1" xfId="0" applyNumberFormat="1" applyFont="1" applyBorder="1"/>
    <xf numFmtId="4" fontId="31" fillId="0" borderId="6" xfId="0" applyNumberFormat="1" applyFont="1" applyBorder="1"/>
    <xf numFmtId="4" fontId="31" fillId="0" borderId="1" xfId="0" applyNumberFormat="1" applyFont="1" applyBorder="1" applyAlignment="1">
      <alignment vertical="center" wrapText="1"/>
    </xf>
    <xf numFmtId="4" fontId="28" fillId="33" borderId="6" xfId="0" applyNumberFormat="1" applyFont="1" applyFill="1" applyBorder="1" applyAlignment="1">
      <alignment horizontal="right" wrapText="1"/>
    </xf>
    <xf numFmtId="4" fontId="28" fillId="0" borderId="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/>
    <xf numFmtId="4" fontId="30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/>
    <xf numFmtId="0" fontId="29" fillId="0" borderId="1" xfId="0" applyFont="1" applyBorder="1" applyAlignment="1">
      <alignment horizontal="justify" vertical="center" wrapText="1"/>
    </xf>
    <xf numFmtId="0" fontId="27" fillId="0" borderId="1" xfId="0" applyFont="1" applyBorder="1" applyAlignment="1">
      <alignment horizontal="justify" vertical="center" wrapText="1"/>
    </xf>
    <xf numFmtId="0" fontId="27" fillId="33" borderId="1" xfId="0" applyFont="1" applyFill="1" applyBorder="1" applyAlignment="1">
      <alignment vertical="center" wrapText="1"/>
    </xf>
    <xf numFmtId="0" fontId="27" fillId="33" borderId="1" xfId="0" applyFont="1" applyFill="1" applyBorder="1" applyAlignment="1">
      <alignment horizontal="justify" vertical="center" wrapText="1"/>
    </xf>
    <xf numFmtId="0" fontId="29" fillId="33" borderId="1" xfId="0" applyFont="1" applyFill="1" applyBorder="1" applyAlignment="1">
      <alignment vertical="center" wrapText="1"/>
    </xf>
    <xf numFmtId="0" fontId="29" fillId="33" borderId="1" xfId="0" applyFont="1" applyFill="1" applyBorder="1" applyAlignment="1">
      <alignment horizontal="justify" vertical="center" wrapText="1"/>
    </xf>
    <xf numFmtId="0" fontId="29" fillId="33" borderId="5" xfId="0" applyFont="1" applyFill="1" applyBorder="1" applyAlignment="1">
      <alignment vertical="center" wrapText="1"/>
    </xf>
    <xf numFmtId="0" fontId="29" fillId="0" borderId="1" xfId="0" applyFont="1" applyBorder="1" applyAlignment="1">
      <alignment wrapText="1"/>
    </xf>
    <xf numFmtId="0" fontId="29" fillId="0" borderId="3" xfId="0" applyFont="1" applyBorder="1" applyAlignment="1">
      <alignment wrapText="1"/>
    </xf>
    <xf numFmtId="4" fontId="30" fillId="33" borderId="1" xfId="0" applyNumberFormat="1" applyFont="1" applyFill="1" applyBorder="1" applyAlignment="1">
      <alignment horizontal="right" vertical="center" wrapText="1"/>
    </xf>
    <xf numFmtId="4" fontId="30" fillId="33" borderId="6" xfId="0" applyNumberFormat="1" applyFont="1" applyFill="1" applyBorder="1" applyAlignment="1">
      <alignment horizontal="right" vertical="center" wrapText="1"/>
    </xf>
    <xf numFmtId="0" fontId="29" fillId="0" borderId="3" xfId="0" applyFont="1" applyBorder="1" applyAlignment="1">
      <alignment horizontal="justify" vertical="center" wrapText="1"/>
    </xf>
    <xf numFmtId="0" fontId="29" fillId="0" borderId="5" xfId="0" applyFont="1" applyBorder="1" applyAlignment="1">
      <alignment vertical="center" wrapText="1"/>
    </xf>
    <xf numFmtId="0" fontId="26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4" xfId="44"/>
    <cellStyle name="xl5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B12" sqref="B12"/>
    </sheetView>
  </sheetViews>
  <sheetFormatPr defaultRowHeight="15" x14ac:dyDescent="0.25"/>
  <cols>
    <col min="1" max="1" width="25.5703125" customWidth="1"/>
    <col min="2" max="2" width="56.5703125" customWidth="1"/>
    <col min="3" max="3" width="16.7109375" customWidth="1"/>
    <col min="4" max="4" width="15.140625" customWidth="1"/>
    <col min="5" max="5" width="16.42578125" customWidth="1"/>
  </cols>
  <sheetData>
    <row r="1" spans="2:5" x14ac:dyDescent="0.25">
      <c r="C1" s="39" t="s">
        <v>18</v>
      </c>
      <c r="D1" s="39"/>
      <c r="E1" s="39"/>
    </row>
    <row r="2" spans="2:5" x14ac:dyDescent="0.25">
      <c r="C2" s="39" t="s">
        <v>20</v>
      </c>
      <c r="D2" s="39"/>
      <c r="E2" s="39"/>
    </row>
    <row r="3" spans="2:5" x14ac:dyDescent="0.25">
      <c r="C3" s="39" t="s">
        <v>21</v>
      </c>
      <c r="D3" s="39"/>
      <c r="E3" s="39"/>
    </row>
    <row r="4" spans="2:5" x14ac:dyDescent="0.25">
      <c r="C4" s="39" t="s">
        <v>65</v>
      </c>
      <c r="D4" s="39"/>
      <c r="E4" s="39"/>
    </row>
    <row r="5" spans="2:5" x14ac:dyDescent="0.25">
      <c r="C5" s="39" t="s">
        <v>22</v>
      </c>
      <c r="D5" s="39"/>
      <c r="E5" s="39"/>
    </row>
    <row r="6" spans="2:5" x14ac:dyDescent="0.25">
      <c r="C6" s="39" t="s">
        <v>31</v>
      </c>
      <c r="D6" s="39"/>
      <c r="E6" s="39"/>
    </row>
    <row r="7" spans="2:5" x14ac:dyDescent="0.25">
      <c r="B7" s="40" t="s">
        <v>19</v>
      </c>
      <c r="C7" s="40"/>
      <c r="D7" s="40"/>
      <c r="E7" s="40"/>
    </row>
    <row r="8" spans="2:5" x14ac:dyDescent="0.25">
      <c r="B8" s="39" t="s">
        <v>24</v>
      </c>
      <c r="C8" s="39"/>
      <c r="D8" s="39"/>
      <c r="E8" s="39"/>
    </row>
    <row r="11" spans="2:5" x14ac:dyDescent="0.25">
      <c r="B11" s="4"/>
      <c r="C11" s="5"/>
      <c r="D11" s="5"/>
      <c r="E11" s="4" t="s">
        <v>39</v>
      </c>
    </row>
    <row r="12" spans="2:5" x14ac:dyDescent="0.25">
      <c r="E12" s="1" t="s">
        <v>0</v>
      </c>
    </row>
    <row r="13" spans="2:5" x14ac:dyDescent="0.25">
      <c r="E13" s="1" t="s">
        <v>1</v>
      </c>
    </row>
    <row r="14" spans="2:5" x14ac:dyDescent="0.25">
      <c r="E14" s="1" t="s">
        <v>32</v>
      </c>
    </row>
    <row r="15" spans="2:5" x14ac:dyDescent="0.25">
      <c r="E15" s="1" t="s">
        <v>19</v>
      </c>
    </row>
    <row r="16" spans="2:5" x14ac:dyDescent="0.25">
      <c r="B16" s="39" t="s">
        <v>25</v>
      </c>
      <c r="C16" s="39"/>
      <c r="D16" s="39"/>
      <c r="E16" s="39"/>
    </row>
    <row r="17" spans="1:5" x14ac:dyDescent="0.25">
      <c r="B17" s="12"/>
      <c r="C17" s="12"/>
      <c r="D17" s="12"/>
      <c r="E17" s="12"/>
    </row>
    <row r="18" spans="1:5" ht="54" customHeight="1" x14ac:dyDescent="0.25">
      <c r="A18" s="41" t="s">
        <v>23</v>
      </c>
      <c r="B18" s="41"/>
      <c r="C18" s="41"/>
      <c r="D18" s="41"/>
      <c r="E18" s="41"/>
    </row>
    <row r="19" spans="1:5" x14ac:dyDescent="0.25">
      <c r="E19" s="2" t="s">
        <v>2</v>
      </c>
    </row>
    <row r="20" spans="1:5" x14ac:dyDescent="0.25">
      <c r="A20" s="42" t="s">
        <v>16</v>
      </c>
      <c r="B20" s="44" t="s">
        <v>3</v>
      </c>
      <c r="C20" s="49" t="s">
        <v>26</v>
      </c>
      <c r="D20" s="49" t="s">
        <v>27</v>
      </c>
      <c r="E20" s="47" t="s">
        <v>28</v>
      </c>
    </row>
    <row r="21" spans="1:5" x14ac:dyDescent="0.25">
      <c r="A21" s="43"/>
      <c r="B21" s="45"/>
      <c r="C21" s="45"/>
      <c r="D21" s="45"/>
      <c r="E21" s="48"/>
    </row>
    <row r="22" spans="1:5" x14ac:dyDescent="0.25">
      <c r="A22" s="43"/>
      <c r="B22" s="46"/>
      <c r="C22" s="46"/>
      <c r="D22" s="46"/>
      <c r="E22" s="48"/>
    </row>
    <row r="23" spans="1:5" x14ac:dyDescent="0.25">
      <c r="A23" s="6" t="s">
        <v>4</v>
      </c>
      <c r="B23" s="7" t="s">
        <v>5</v>
      </c>
      <c r="C23" s="21">
        <f>C27</f>
        <v>650918</v>
      </c>
      <c r="D23" s="16"/>
      <c r="E23" s="16"/>
    </row>
    <row r="24" spans="1:5" ht="25.5" hidden="1" x14ac:dyDescent="0.25">
      <c r="A24" s="8" t="s">
        <v>6</v>
      </c>
      <c r="B24" s="10" t="s">
        <v>7</v>
      </c>
      <c r="C24" s="22"/>
      <c r="D24" s="18"/>
      <c r="E24" s="18"/>
    </row>
    <row r="25" spans="1:5" ht="38.25" hidden="1" x14ac:dyDescent="0.25">
      <c r="A25" s="8" t="s">
        <v>8</v>
      </c>
      <c r="B25" s="10" t="s">
        <v>9</v>
      </c>
      <c r="C25" s="22"/>
      <c r="D25" s="18"/>
      <c r="E25" s="18"/>
    </row>
    <row r="26" spans="1:5" ht="38.25" hidden="1" x14ac:dyDescent="0.25">
      <c r="A26" s="8" t="s">
        <v>10</v>
      </c>
      <c r="B26" s="11" t="s">
        <v>11</v>
      </c>
      <c r="C26" s="23"/>
      <c r="D26" s="19"/>
      <c r="E26" s="17"/>
    </row>
    <row r="27" spans="1:5" x14ac:dyDescent="0.25">
      <c r="A27" s="6" t="s">
        <v>40</v>
      </c>
      <c r="B27" s="6" t="s">
        <v>41</v>
      </c>
      <c r="C27" s="24">
        <v>650918</v>
      </c>
      <c r="D27" s="19"/>
      <c r="E27" s="17"/>
    </row>
    <row r="28" spans="1:5" x14ac:dyDescent="0.25">
      <c r="A28" s="8" t="s">
        <v>42</v>
      </c>
      <c r="B28" s="8" t="s">
        <v>43</v>
      </c>
      <c r="C28" s="23">
        <v>650918</v>
      </c>
      <c r="D28" s="19"/>
      <c r="E28" s="17"/>
    </row>
    <row r="29" spans="1:5" ht="76.5" x14ac:dyDescent="0.25">
      <c r="A29" s="8" t="s">
        <v>44</v>
      </c>
      <c r="B29" s="8" t="s">
        <v>45</v>
      </c>
      <c r="C29" s="23">
        <v>650918</v>
      </c>
      <c r="D29" s="19"/>
      <c r="E29" s="17"/>
    </row>
    <row r="30" spans="1:5" x14ac:dyDescent="0.25">
      <c r="A30" s="6" t="s">
        <v>12</v>
      </c>
      <c r="B30" s="27" t="s">
        <v>13</v>
      </c>
      <c r="C30" s="9">
        <f t="shared" ref="C30" si="0">C31</f>
        <v>3694273</v>
      </c>
      <c r="D30" s="19"/>
      <c r="E30" s="17"/>
    </row>
    <row r="31" spans="1:5" ht="33" customHeight="1" x14ac:dyDescent="0.25">
      <c r="A31" s="6" t="s">
        <v>14</v>
      </c>
      <c r="B31" s="27" t="s">
        <v>15</v>
      </c>
      <c r="C31" s="9">
        <f>C32+C36+C44</f>
        <v>3694273</v>
      </c>
      <c r="D31" s="19"/>
      <c r="E31" s="17"/>
    </row>
    <row r="32" spans="1:5" ht="27.75" customHeight="1" x14ac:dyDescent="0.25">
      <c r="A32" s="6" t="s">
        <v>29</v>
      </c>
      <c r="B32" s="27" t="s">
        <v>30</v>
      </c>
      <c r="C32" s="20">
        <f>C33</f>
        <v>349349</v>
      </c>
      <c r="D32" s="19"/>
      <c r="E32" s="17"/>
    </row>
    <row r="33" spans="1:5" ht="27.75" customHeight="1" x14ac:dyDescent="0.25">
      <c r="A33" s="8" t="s">
        <v>46</v>
      </c>
      <c r="B33" s="26" t="s">
        <v>47</v>
      </c>
      <c r="C33" s="13">
        <f>C34</f>
        <v>349349</v>
      </c>
      <c r="D33" s="19"/>
      <c r="E33" s="17"/>
    </row>
    <row r="34" spans="1:5" ht="27.75" customHeight="1" x14ac:dyDescent="0.25">
      <c r="A34" s="8" t="s">
        <v>48</v>
      </c>
      <c r="B34" s="26" t="s">
        <v>49</v>
      </c>
      <c r="C34" s="13">
        <f>C35</f>
        <v>349349</v>
      </c>
      <c r="D34" s="19"/>
      <c r="E34" s="17"/>
    </row>
    <row r="35" spans="1:5" ht="62.25" customHeight="1" x14ac:dyDescent="0.25">
      <c r="A35" s="8"/>
      <c r="B35" s="26" t="s">
        <v>50</v>
      </c>
      <c r="C35" s="13">
        <v>349349</v>
      </c>
      <c r="D35" s="19"/>
      <c r="E35" s="17"/>
    </row>
    <row r="36" spans="1:5" ht="30.75" customHeight="1" x14ac:dyDescent="0.25">
      <c r="A36" s="28" t="s">
        <v>51</v>
      </c>
      <c r="B36" s="29" t="s">
        <v>52</v>
      </c>
      <c r="C36" s="20">
        <f>C37+C42</f>
        <v>3344461</v>
      </c>
      <c r="D36" s="19"/>
      <c r="E36" s="17"/>
    </row>
    <row r="37" spans="1:5" ht="31.5" customHeight="1" x14ac:dyDescent="0.25">
      <c r="A37" s="30" t="s">
        <v>53</v>
      </c>
      <c r="B37" s="31" t="s">
        <v>54</v>
      </c>
      <c r="C37" s="13">
        <f>C38</f>
        <v>3669461</v>
      </c>
      <c r="D37" s="19"/>
      <c r="E37" s="17"/>
    </row>
    <row r="38" spans="1:5" ht="30" customHeight="1" x14ac:dyDescent="0.25">
      <c r="A38" s="30" t="s">
        <v>55</v>
      </c>
      <c r="B38" s="31" t="s">
        <v>56</v>
      </c>
      <c r="C38" s="13">
        <f>C39+C40+C41</f>
        <v>3669461</v>
      </c>
      <c r="D38" s="19"/>
      <c r="E38" s="17"/>
    </row>
    <row r="39" spans="1:5" ht="42" customHeight="1" x14ac:dyDescent="0.25">
      <c r="A39" s="32"/>
      <c r="B39" s="33" t="s">
        <v>57</v>
      </c>
      <c r="C39" s="35">
        <v>4378961</v>
      </c>
      <c r="D39" s="19"/>
      <c r="E39" s="17"/>
    </row>
    <row r="40" spans="1:5" ht="71.25" customHeight="1" x14ac:dyDescent="0.25">
      <c r="A40" s="32"/>
      <c r="B40" s="34" t="s">
        <v>58</v>
      </c>
      <c r="C40" s="35">
        <v>-10800</v>
      </c>
      <c r="D40" s="19"/>
      <c r="E40" s="17"/>
    </row>
    <row r="41" spans="1:5" ht="27.75" customHeight="1" x14ac:dyDescent="0.25">
      <c r="A41" s="30"/>
      <c r="B41" s="33" t="s">
        <v>59</v>
      </c>
      <c r="C41" s="36">
        <v>-698700</v>
      </c>
      <c r="D41" s="19"/>
      <c r="E41" s="17"/>
    </row>
    <row r="42" spans="1:5" ht="71.25" customHeight="1" x14ac:dyDescent="0.25">
      <c r="A42" s="30" t="s">
        <v>60</v>
      </c>
      <c r="B42" s="31" t="s">
        <v>61</v>
      </c>
      <c r="C42" s="36">
        <v>-325000</v>
      </c>
      <c r="D42" s="19"/>
      <c r="E42" s="17"/>
    </row>
    <row r="43" spans="1:5" ht="75.75" customHeight="1" x14ac:dyDescent="0.25">
      <c r="A43" s="30" t="s">
        <v>62</v>
      </c>
      <c r="B43" s="31" t="s">
        <v>63</v>
      </c>
      <c r="C43" s="13">
        <v>-325000</v>
      </c>
      <c r="D43" s="19"/>
      <c r="E43" s="17"/>
    </row>
    <row r="44" spans="1:5" x14ac:dyDescent="0.25">
      <c r="A44" s="6" t="s">
        <v>33</v>
      </c>
      <c r="B44" s="27" t="s">
        <v>34</v>
      </c>
      <c r="C44" s="15">
        <f>C45</f>
        <v>463</v>
      </c>
      <c r="D44" s="19"/>
      <c r="E44" s="17"/>
    </row>
    <row r="45" spans="1:5" x14ac:dyDescent="0.25">
      <c r="A45" s="8" t="s">
        <v>35</v>
      </c>
      <c r="B45" s="26" t="s">
        <v>36</v>
      </c>
      <c r="C45" s="14">
        <f>C46</f>
        <v>463</v>
      </c>
      <c r="D45" s="19"/>
      <c r="E45" s="17"/>
    </row>
    <row r="46" spans="1:5" ht="25.5" x14ac:dyDescent="0.25">
      <c r="A46" s="8" t="s">
        <v>37</v>
      </c>
      <c r="B46" s="37" t="s">
        <v>38</v>
      </c>
      <c r="C46" s="14">
        <f>C47</f>
        <v>463</v>
      </c>
      <c r="D46" s="19"/>
      <c r="E46" s="17"/>
    </row>
    <row r="47" spans="1:5" ht="25.5" x14ac:dyDescent="0.25">
      <c r="A47" s="38"/>
      <c r="B47" s="26" t="s">
        <v>64</v>
      </c>
      <c r="C47" s="14">
        <v>463</v>
      </c>
      <c r="D47" s="19"/>
      <c r="E47" s="17"/>
    </row>
    <row r="48" spans="1:5" ht="24" customHeight="1" x14ac:dyDescent="0.25">
      <c r="A48" s="6"/>
      <c r="B48" s="6" t="s">
        <v>17</v>
      </c>
      <c r="C48" s="25">
        <f>C30+C23</f>
        <v>4345191</v>
      </c>
      <c r="D48" s="25"/>
      <c r="E48" s="25"/>
    </row>
    <row r="49" spans="5:5" ht="55.5" customHeight="1" x14ac:dyDescent="0.25">
      <c r="E49" s="3"/>
    </row>
    <row r="50" spans="5:5" ht="64.5" customHeight="1" x14ac:dyDescent="0.25">
      <c r="E50" s="3"/>
    </row>
  </sheetData>
  <mergeCells count="15">
    <mergeCell ref="A18:E18"/>
    <mergeCell ref="A20:A22"/>
    <mergeCell ref="B20:B22"/>
    <mergeCell ref="E20:E22"/>
    <mergeCell ref="B16:E16"/>
    <mergeCell ref="C20:C22"/>
    <mergeCell ref="D20:D22"/>
    <mergeCell ref="C6:E6"/>
    <mergeCell ref="B7:E7"/>
    <mergeCell ref="B8:E8"/>
    <mergeCell ref="C1:E1"/>
    <mergeCell ref="C2:E2"/>
    <mergeCell ref="C3:E3"/>
    <mergeCell ref="C4:E4"/>
    <mergeCell ref="C5:E5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Богдановская Л. В.</cp:lastModifiedBy>
  <cp:lastPrinted>2023-01-11T09:16:57Z</cp:lastPrinted>
  <dcterms:created xsi:type="dcterms:W3CDTF">2014-11-05T13:31:02Z</dcterms:created>
  <dcterms:modified xsi:type="dcterms:W3CDTF">2024-11-28T05:34:41Z</dcterms:modified>
</cp:coreProperties>
</file>