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1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  <definedName name="_xlnm.Print_Area" localSheetId="0">'Лист1'!$A$1:$L$16</definedName>
  </definedNames>
  <calcPr fullCalcOnLoad="1"/>
</workbook>
</file>

<file path=xl/sharedStrings.xml><?xml version="1.0" encoding="utf-8"?>
<sst xmlns="http://schemas.openxmlformats.org/spreadsheetml/2006/main" count="32" uniqueCount="32">
  <si>
    <t>Рз, Пр</t>
  </si>
  <si>
    <t>Наименование раздела, подраздела</t>
  </si>
  <si>
    <t>(в рублях)</t>
  </si>
  <si>
    <t>Изменение остатков средств на счетах по учету средств бюджета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</si>
  <si>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</si>
  <si>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</si>
  <si>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</si>
  <si>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внутреннего финансирования дефицита</t>
  </si>
  <si>
    <t>902 01 05 00 00 00 0000 000</t>
  </si>
  <si>
    <t>902 01 05 00 00 00 0000 600</t>
  </si>
  <si>
    <t>902 01 05 02 00 00 0000 600</t>
  </si>
  <si>
    <t>902 01 05 02 01 00 0000 610</t>
  </si>
  <si>
    <t>902 01 05 02 01 05 0000 610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</si>
  <si>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</si>
  <si>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</si>
  <si>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</si>
  <si>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</si>
  <si>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</si>
  <si>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902 01 05 00 00 00 0000 500</t>
  </si>
  <si>
    <t>902 01 05 02 00 00 0000 500</t>
  </si>
  <si>
    <t>902 01 05 02 01 00 0000 510</t>
  </si>
  <si>
    <t>902 01 05 02 01 05 0000 510</t>
  </si>
  <si>
    <t>Сведения о внесенных в течение 2016 года изменениях в Решение Жирятинского районного Совета народных депутатов №5-148 от 24.12.2015 года "О бюджете Жирятинского района на 2016 год" в части источников финансирования дефицита бюджета района</t>
  </si>
  <si>
    <t>Решение от 26.02.2016 № 5-171</t>
  </si>
  <si>
    <t>Решение от 29.04.2016 № 5-181</t>
  </si>
  <si>
    <t>Решение от 17.06.2016 № 5-194</t>
  </si>
  <si>
    <t>Решение от 19.08.2016 № 5-201</t>
  </si>
  <si>
    <t>Решение от 28.10.2016 № 5-210</t>
  </si>
  <si>
    <t>Решение от 14.12.2016 № 5-226</t>
  </si>
  <si>
    <t>Решение от 22.12.2016 № 5-233</t>
  </si>
  <si>
    <t>Сумма 
на 2016 год                                            (с учётом изменений)</t>
  </si>
  <si>
    <t>Сумма                                      на 2016 год                                        Решение  от 24.12.2015 № 5-148 (первоначальный)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</si>
</sst>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4"/>
      <color rgb="FFFF0000"/>
      <name val="Times New Roman"/>
      <family val="1"/>
    </font>
    <font>
      <b/>
      <sz val="16"/>
      <color theme="1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3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4" fontId="3" fillId="30" borderId="11" xfId="52" applyNumberFormat="1" applyFont="1" applyFill="1" applyBorder="1" applyAlignment="1">
      <alignment horizontal="center" vertical="center" shrinkToFit="1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right" vertical="center"/>
    </xf>
    <xf numFmtId="4" fontId="4" fillId="30" borderId="11" xfId="52" applyNumberFormat="1" applyFont="1" applyFill="1" applyBorder="1" applyAlignment="1">
      <alignment horizontal="center" vertical="center" shrinkToFit="1"/>
      <protection/>
    </xf>
    <xf numFmtId="0" fontId="5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4" fontId="56" fillId="30" borderId="11" xfId="52" applyNumberFormat="1" applyFont="1" applyFill="1" applyBorder="1" applyAlignment="1">
      <alignment horizontal="center" vertical="center" shrinkToFit="1"/>
      <protection/>
    </xf>
    <xf numFmtId="4" fontId="53" fillId="30" borderId="11" xfId="52" applyNumberFormat="1" applyFont="1" applyFill="1" applyBorder="1" applyAlignment="1">
      <alignment horizontal="center" vertical="center" shrinkToFit="1"/>
      <protection/>
    </xf>
    <xf numFmtId="4" fontId="56" fillId="0" borderId="10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shrinkToFit="1"/>
    </xf>
    <xf numFmtId="0" fontId="57" fillId="0" borderId="0" xfId="0" applyFont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view="pageBreakPreview" zoomScale="78" zoomScaleSheetLayoutView="78"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1" sqref="I11"/>
    </sheetView>
  </sheetViews>
  <sheetFormatPr defaultColWidth="9.140625" defaultRowHeight="15"/>
  <cols>
    <col min="1" max="1" width="28.57421875" style="0" customWidth="1"/>
    <col min="2" max="2" width="57.28125" style="0" customWidth="1"/>
    <col min="3" max="3" width="24.28125" style="0" customWidth="1"/>
    <col min="4" max="4" width="18.7109375" style="0" customWidth="1"/>
    <col min="5" max="5" width="19.28125" style="0" customWidth="1"/>
    <col min="6" max="7" width="17.57421875" style="0" customWidth="1"/>
    <col min="8" max="8" width="17.00390625" style="0" customWidth="1"/>
    <col min="9" max="9" width="17.7109375" style="0" customWidth="1"/>
    <col min="10" max="10" width="20.421875" style="0" customWidth="1"/>
    <col min="11" max="11" width="18.421875" style="0" hidden="1" customWidth="1"/>
    <col min="12" max="12" width="19.8515625" style="0" customWidth="1"/>
  </cols>
  <sheetData>
    <row r="1" ht="4.5" customHeight="1"/>
    <row r="2" spans="1:12" ht="46.5" customHeight="1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4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ht="15">
      <c r="L4" s="6" t="s">
        <v>2</v>
      </c>
    </row>
    <row r="5" spans="1:12" ht="93.75" customHeight="1">
      <c r="A5" s="1" t="s">
        <v>0</v>
      </c>
      <c r="B5" s="1" t="s">
        <v>1</v>
      </c>
      <c r="C5" s="1" t="s">
        <v>31</v>
      </c>
      <c r="D5" s="10" t="s">
        <v>23</v>
      </c>
      <c r="E5" s="10" t="s">
        <v>24</v>
      </c>
      <c r="F5" s="10" t="s">
        <v>25</v>
      </c>
      <c r="G5" s="10" t="s">
        <v>26</v>
      </c>
      <c r="H5" s="10" t="s">
        <v>27</v>
      </c>
      <c r="I5" s="10" t="s">
        <v>28</v>
      </c>
      <c r="J5" s="10" t="s">
        <v>29</v>
      </c>
      <c r="K5" s="8"/>
      <c r="L5" s="10" t="s">
        <v>30</v>
      </c>
    </row>
    <row r="6" spans="1:12" s="5" customFormat="1" ht="15.75" customHeight="1">
      <c r="A6" s="3">
        <v>1</v>
      </c>
      <c r="B6" s="3">
        <v>2</v>
      </c>
      <c r="C6" s="4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5">
        <v>9</v>
      </c>
      <c r="L6" s="19">
        <v>11</v>
      </c>
    </row>
    <row r="7" spans="1:12" s="5" customFormat="1" ht="51" customHeight="1">
      <c r="A7" s="11" t="s">
        <v>8</v>
      </c>
      <c r="B7" s="12" t="s">
        <v>3</v>
      </c>
      <c r="C7" s="7">
        <f>C12+C13+C14+C15</f>
        <v>0</v>
      </c>
      <c r="D7" s="7">
        <f>D12-D8</f>
        <v>950844</v>
      </c>
      <c r="E7" s="7">
        <f>E12-E8</f>
        <v>3733123.46</v>
      </c>
      <c r="F7" s="7"/>
      <c r="G7" s="16"/>
      <c r="H7" s="16"/>
      <c r="I7" s="16"/>
      <c r="J7" s="7">
        <f>J12-J8</f>
        <v>4190803.13</v>
      </c>
      <c r="K7" s="16">
        <f>K12-K8</f>
        <v>0</v>
      </c>
      <c r="L7" s="7">
        <f>L12-L8</f>
        <v>4190803.13</v>
      </c>
    </row>
    <row r="8" spans="1:12" s="5" customFormat="1" ht="24" customHeight="1">
      <c r="A8" s="11" t="s">
        <v>18</v>
      </c>
      <c r="B8" s="13" t="s">
        <v>14</v>
      </c>
      <c r="C8" s="7"/>
      <c r="D8" s="2">
        <v>3239959.13</v>
      </c>
      <c r="E8" s="2">
        <v>457679.67</v>
      </c>
      <c r="F8" s="2"/>
      <c r="G8" s="16"/>
      <c r="H8" s="16"/>
      <c r="I8" s="16"/>
      <c r="J8" s="2">
        <v>0</v>
      </c>
      <c r="K8" s="17"/>
      <c r="L8" s="2">
        <v>0</v>
      </c>
    </row>
    <row r="9" spans="1:12" s="5" customFormat="1" ht="20.25" customHeight="1">
      <c r="A9" s="11" t="s">
        <v>19</v>
      </c>
      <c r="B9" s="13" t="s">
        <v>15</v>
      </c>
      <c r="C9" s="7"/>
      <c r="D9" s="2">
        <v>3239959.13</v>
      </c>
      <c r="E9" s="2">
        <v>457679.67</v>
      </c>
      <c r="F9" s="2"/>
      <c r="G9" s="16"/>
      <c r="H9" s="16"/>
      <c r="I9" s="16"/>
      <c r="J9" s="2">
        <v>0</v>
      </c>
      <c r="K9" s="17"/>
      <c r="L9" s="2">
        <v>0</v>
      </c>
    </row>
    <row r="10" spans="1:12" s="5" customFormat="1" ht="21.75" customHeight="1">
      <c r="A10" s="11" t="s">
        <v>20</v>
      </c>
      <c r="B10" s="13" t="s">
        <v>16</v>
      </c>
      <c r="C10" s="7"/>
      <c r="D10" s="2">
        <v>3239959.13</v>
      </c>
      <c r="E10" s="2">
        <v>457679.67</v>
      </c>
      <c r="F10" s="2"/>
      <c r="G10" s="16"/>
      <c r="H10" s="16"/>
      <c r="I10" s="16"/>
      <c r="J10" s="2">
        <v>0</v>
      </c>
      <c r="K10" s="17"/>
      <c r="L10" s="2">
        <v>0</v>
      </c>
    </row>
    <row r="11" spans="1:12" s="5" customFormat="1" ht="39.75" customHeight="1">
      <c r="A11" s="11" t="s">
        <v>21</v>
      </c>
      <c r="B11" s="13" t="s">
        <v>17</v>
      </c>
      <c r="C11" s="7"/>
      <c r="D11" s="2">
        <v>3239959.13</v>
      </c>
      <c r="E11" s="2">
        <v>457679.67</v>
      </c>
      <c r="F11" s="2"/>
      <c r="G11" s="16"/>
      <c r="H11" s="16"/>
      <c r="I11" s="16"/>
      <c r="J11" s="2">
        <v>0</v>
      </c>
      <c r="K11" s="17"/>
      <c r="L11" s="2">
        <v>0</v>
      </c>
    </row>
    <row r="12" spans="1:12" ht="18.75">
      <c r="A12" s="11" t="s">
        <v>9</v>
      </c>
      <c r="B12" s="13" t="s">
        <v>4</v>
      </c>
      <c r="C12" s="2"/>
      <c r="D12" s="2">
        <v>4190803.13</v>
      </c>
      <c r="E12" s="2">
        <v>4190803.13</v>
      </c>
      <c r="F12" s="2"/>
      <c r="G12" s="16"/>
      <c r="H12" s="16"/>
      <c r="I12" s="16"/>
      <c r="J12" s="2">
        <v>4190803.13</v>
      </c>
      <c r="K12" s="17"/>
      <c r="L12" s="2">
        <v>4190803.13</v>
      </c>
    </row>
    <row r="13" spans="1:12" ht="18.75">
      <c r="A13" s="11" t="s">
        <v>10</v>
      </c>
      <c r="B13" s="13" t="s">
        <v>5</v>
      </c>
      <c r="C13" s="2"/>
      <c r="D13" s="2">
        <v>4190803.13</v>
      </c>
      <c r="E13" s="2">
        <v>4190803.13</v>
      </c>
      <c r="F13" s="2"/>
      <c r="G13" s="16"/>
      <c r="H13" s="16"/>
      <c r="I13" s="16"/>
      <c r="J13" s="2">
        <v>4190803.13</v>
      </c>
      <c r="K13" s="17"/>
      <c r="L13" s="2">
        <v>4190803.13</v>
      </c>
    </row>
    <row r="14" spans="1:12" ht="31.5">
      <c r="A14" s="11" t="s">
        <v>11</v>
      </c>
      <c r="B14" s="13" t="s">
        <v>6</v>
      </c>
      <c r="C14" s="2"/>
      <c r="D14" s="2">
        <v>4190803.13</v>
      </c>
      <c r="E14" s="2">
        <v>4190803.13</v>
      </c>
      <c r="F14" s="2"/>
      <c r="G14" s="16"/>
      <c r="H14" s="16"/>
      <c r="I14" s="16"/>
      <c r="J14" s="2">
        <v>4190803.13</v>
      </c>
      <c r="K14" s="17"/>
      <c r="L14" s="2">
        <v>4190803.13</v>
      </c>
    </row>
    <row r="15" spans="1:12" ht="31.5">
      <c r="A15" s="11" t="s">
        <v>12</v>
      </c>
      <c r="B15" s="13" t="s">
        <v>13</v>
      </c>
      <c r="C15" s="2"/>
      <c r="D15" s="2">
        <v>4190803.13</v>
      </c>
      <c r="E15" s="2">
        <v>4190803.13</v>
      </c>
      <c r="F15" s="2"/>
      <c r="G15" s="16"/>
      <c r="H15" s="16"/>
      <c r="I15" s="16"/>
      <c r="J15" s="2">
        <v>4190803.13</v>
      </c>
      <c r="K15" s="17"/>
      <c r="L15" s="2">
        <v>4190803.13</v>
      </c>
    </row>
    <row r="16" spans="1:12" ht="57" customHeight="1">
      <c r="A16" s="22" t="s">
        <v>7</v>
      </c>
      <c r="B16" s="23"/>
      <c r="C16" s="9">
        <f aca="true" t="shared" si="0" ref="C16:K16">C7</f>
        <v>0</v>
      </c>
      <c r="D16" s="9">
        <f t="shared" si="0"/>
        <v>950844</v>
      </c>
      <c r="E16" s="9">
        <f t="shared" si="0"/>
        <v>3733123.46</v>
      </c>
      <c r="F16" s="20"/>
      <c r="G16" s="16"/>
      <c r="H16" s="16"/>
      <c r="I16" s="16"/>
      <c r="J16" s="9">
        <f t="shared" si="0"/>
        <v>4190803.13</v>
      </c>
      <c r="K16" s="18">
        <f t="shared" si="0"/>
        <v>0</v>
      </c>
      <c r="L16" s="9">
        <f>L7</f>
        <v>4190803.13</v>
      </c>
    </row>
  </sheetData>
  <sheetProtection/>
  <mergeCells count="2">
    <mergeCell ref="A2:L2"/>
    <mergeCell ref="A16:B16"/>
  </mergeCells>
  <printOptions/>
  <pageMargins left="0" right="0" top="0.4724409448818898" bottom="0.1968503937007874" header="0.31496062992125984" footer="0.31496062992125984"/>
  <pageSetup horizontalDpi="600" verticalDpi="600" orientation="landscape" paperSize="9" scale="5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Дьякова</dc:creator>
  <cp:keywords/>
  <dc:description/>
  <cp:lastModifiedBy>user</cp:lastModifiedBy>
  <cp:lastPrinted>2017-05-12T11:57:45Z</cp:lastPrinted>
  <dcterms:created xsi:type="dcterms:W3CDTF">2015-05-13T12:52:11Z</dcterms:created>
  <dcterms:modified xsi:type="dcterms:W3CDTF">2017-05-12T11:58:51Z</dcterms:modified>
  <cp:category/>
  <cp:version/>
  <cp:contentType/>
  <cp:contentStatus/>
</cp:coreProperties>
</file>