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<sst xmlns="http://schemas.openxmlformats.org/spreadsheetml/2006/main" count="33" uniqueCount="27">
  <si>
    <t>ВСЕГО РАСХОДОВ:</t>
  </si>
  <si>
    <t>Кассовое исполнение за                         1 квартал 2016 года</t>
  </si>
  <si>
    <t>01</t>
  </si>
  <si>
    <t>02</t>
  </si>
  <si>
    <t>03</t>
  </si>
  <si>
    <t>Кассовое исполнение за 1 квартал 2015 года</t>
  </si>
  <si>
    <t>(рублей)</t>
  </si>
  <si>
    <t>Темп роста 2016 к соответствующему периоду 2015,%</t>
  </si>
  <si>
    <t xml:space="preserve">Наименование </t>
  </si>
  <si>
    <t>Сведения об исполнении бюджета Жирятинского района в разрезе муниципальных программ</t>
  </si>
  <si>
    <t xml:space="preserve"> за 1 квартал 2016 года</t>
  </si>
  <si>
    <t>КВСР</t>
  </si>
  <si>
    <t>Утверждено на 2016 год</t>
  </si>
  <si>
    <t>Уточненная бюджетная роспись на 2016 год</t>
  </si>
  <si>
    <t>Процент  исполнения к уточненной  бюджетной росписи</t>
  </si>
  <si>
    <t>Муниципальная программа Жирятинского района «Реализация полномочий органов местного самоуправления Жирятинского района» (2015-2017 годы)</t>
  </si>
  <si>
    <t>администрация Жирятинского района</t>
  </si>
  <si>
    <t>901</t>
  </si>
  <si>
    <t>МП</t>
  </si>
  <si>
    <t>Муниципальная программа Жирятинского района «Управление муниципальными финансами Жирятинского района» (2015-2017 годы)</t>
  </si>
  <si>
    <t>Финансовый отдел администрации Жирятинского района</t>
  </si>
  <si>
    <t>902</t>
  </si>
  <si>
    <t>903</t>
  </si>
  <si>
    <t>Муниципальная программа Жирятинского района «Развитие образования Жирятинского района» (2015-2017 годы)</t>
  </si>
  <si>
    <t>Отдел образования администрации Жирятинского района</t>
  </si>
  <si>
    <t>Непрограммная  деятельность</t>
  </si>
  <si>
    <t>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</si>
</sst>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49" fontId="52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10" fontId="52" fillId="21" borderId="16" xfId="54" applyNumberFormat="1" applyFont="1" applyBorder="1" applyProtection="1">
      <alignment horizontal="right" vertical="top" shrinkToFi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2" fontId="8" fillId="36" borderId="14" xfId="0" applyNumberFormat="1" applyFont="1" applyFill="1" applyBorder="1" applyAlignment="1" applyProtection="1">
      <alignment vertical="top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0" fontId="9" fillId="0" borderId="14" xfId="0" applyFont="1" applyBorder="1" applyAlignment="1">
      <alignment vertical="center" wrapText="1"/>
    </xf>
    <xf numFmtId="49" fontId="52" fillId="0" borderId="17" xfId="48" applyNumberFormat="1" applyFont="1" applyBorder="1" applyProtection="1">
      <alignment horizontal="center" vertical="top" shrinkToFit="1"/>
      <protection locked="0"/>
    </xf>
    <xf numFmtId="0" fontId="9" fillId="0" borderId="14" xfId="0" applyFont="1" applyBorder="1" applyAlignment="1">
      <alignment horizontal="justify" vertical="center" wrapText="1"/>
    </xf>
    <xf numFmtId="0" fontId="53" fillId="0" borderId="14" xfId="57" applyNumberFormat="1" applyFont="1" applyBorder="1" applyProtection="1">
      <alignment vertical="top" wrapText="1"/>
      <protection locked="0"/>
    </xf>
    <xf numFmtId="10" fontId="7" fillId="22" borderId="16" xfId="59" applyNumberFormat="1" applyFont="1" applyBorder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52" fillId="0" borderId="18" xfId="0" applyNumberFormat="1" applyFont="1" applyFill="1" applyBorder="1" applyAlignment="1" applyProtection="1">
      <alignment horizontal="left"/>
      <protection/>
    </xf>
    <xf numFmtId="0" fontId="52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17" sqref="H17"/>
    </sheetView>
  </sheetViews>
  <sheetFormatPr defaultColWidth="9.140625" defaultRowHeight="15" outlineLevelRow="1"/>
  <cols>
    <col min="1" max="1" width="52.7109375" style="1" customWidth="1"/>
    <col min="2" max="2" width="7.00390625" style="1" customWidth="1"/>
    <col min="3" max="3" width="9.421875" style="1" customWidth="1"/>
    <col min="4" max="5" width="16.7109375" style="1" customWidth="1"/>
    <col min="6" max="6" width="17.00390625" style="1" customWidth="1"/>
    <col min="7" max="7" width="16.7109375" style="1" customWidth="1"/>
    <col min="8" max="8" width="15.140625" style="1" customWidth="1"/>
    <col min="9" max="9" width="14.7109375" style="1" customWidth="1"/>
    <col min="10" max="16384" width="9.140625" style="1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4"/>
    </row>
    <row r="2" spans="1:8" ht="15" customHeight="1">
      <c r="A2" s="23" t="s">
        <v>9</v>
      </c>
      <c r="B2" s="23"/>
      <c r="C2" s="23"/>
      <c r="D2" s="23"/>
      <c r="E2" s="23"/>
      <c r="F2" s="23"/>
      <c r="G2" s="23"/>
      <c r="H2" s="23"/>
    </row>
    <row r="3" spans="1:8" ht="19.5" customHeight="1">
      <c r="A3" s="23" t="s">
        <v>10</v>
      </c>
      <c r="B3" s="23"/>
      <c r="C3" s="23"/>
      <c r="D3" s="23"/>
      <c r="E3" s="23"/>
      <c r="F3" s="23"/>
      <c r="G3" s="23"/>
      <c r="H3" s="23"/>
    </row>
    <row r="4" spans="1:9" ht="12.75" customHeight="1">
      <c r="A4" s="4"/>
      <c r="B4" s="4"/>
      <c r="C4" s="4"/>
      <c r="D4" s="4"/>
      <c r="E4" s="4"/>
      <c r="F4" s="4"/>
      <c r="G4" s="4"/>
      <c r="H4" s="5"/>
      <c r="I4" s="5" t="s">
        <v>6</v>
      </c>
    </row>
    <row r="5" spans="1:9" ht="75" customHeight="1">
      <c r="A5" s="6" t="s">
        <v>8</v>
      </c>
      <c r="B5" s="6" t="s">
        <v>18</v>
      </c>
      <c r="C5" s="6" t="s">
        <v>11</v>
      </c>
      <c r="D5" s="11" t="s">
        <v>5</v>
      </c>
      <c r="E5" s="11" t="s">
        <v>12</v>
      </c>
      <c r="F5" s="6" t="s">
        <v>13</v>
      </c>
      <c r="G5" s="6" t="s">
        <v>1</v>
      </c>
      <c r="H5" s="8" t="s">
        <v>14</v>
      </c>
      <c r="I5" s="10" t="s">
        <v>7</v>
      </c>
    </row>
    <row r="6" spans="1:9" ht="60" customHeight="1">
      <c r="A6" s="15" t="s">
        <v>15</v>
      </c>
      <c r="B6" s="16" t="s">
        <v>2</v>
      </c>
      <c r="C6" s="7"/>
      <c r="D6" s="12">
        <v>6945597.85</v>
      </c>
      <c r="E6" s="12">
        <v>41021920.16</v>
      </c>
      <c r="F6" s="12">
        <v>41021920.16</v>
      </c>
      <c r="G6" s="12">
        <v>7709423.13</v>
      </c>
      <c r="H6" s="19">
        <v>0.1879</v>
      </c>
      <c r="I6" s="13">
        <f>G6/D6*100</f>
        <v>110.99725749310407</v>
      </c>
    </row>
    <row r="7" spans="1:9" ht="47.25" customHeight="1" outlineLevel="1">
      <c r="A7" s="18" t="s">
        <v>16</v>
      </c>
      <c r="B7" s="16" t="s">
        <v>2</v>
      </c>
      <c r="C7" s="7" t="s">
        <v>17</v>
      </c>
      <c r="D7" s="12">
        <v>6945597.85</v>
      </c>
      <c r="E7" s="12">
        <v>41021920.16</v>
      </c>
      <c r="F7" s="12">
        <v>41021920.16</v>
      </c>
      <c r="G7" s="12">
        <v>7709423.13</v>
      </c>
      <c r="H7" s="19">
        <v>0.1879</v>
      </c>
      <c r="I7" s="13">
        <f aca="true" t="shared" si="0" ref="I7:I14">G7/D7*100</f>
        <v>110.99725749310407</v>
      </c>
    </row>
    <row r="8" spans="1:9" ht="62.25" customHeight="1" outlineLevel="1">
      <c r="A8" s="15" t="s">
        <v>19</v>
      </c>
      <c r="B8" s="16" t="s">
        <v>3</v>
      </c>
      <c r="C8" s="7"/>
      <c r="D8" s="12">
        <v>2057038.3</v>
      </c>
      <c r="E8" s="12">
        <v>8953383</v>
      </c>
      <c r="F8" s="12">
        <v>8953383</v>
      </c>
      <c r="G8" s="12">
        <v>1710589.52</v>
      </c>
      <c r="H8" s="19">
        <v>0.1911</v>
      </c>
      <c r="I8" s="13">
        <f t="shared" si="0"/>
        <v>83.1578838371653</v>
      </c>
    </row>
    <row r="9" spans="1:9" ht="62.25" customHeight="1" outlineLevel="1">
      <c r="A9" s="15" t="s">
        <v>20</v>
      </c>
      <c r="B9" s="16" t="s">
        <v>3</v>
      </c>
      <c r="C9" s="7" t="s">
        <v>21</v>
      </c>
      <c r="D9" s="12">
        <v>2057038.3</v>
      </c>
      <c r="E9" s="12">
        <v>8953383</v>
      </c>
      <c r="F9" s="12">
        <v>8953383</v>
      </c>
      <c r="G9" s="12">
        <v>1710589.52</v>
      </c>
      <c r="H9" s="19">
        <v>0.1911</v>
      </c>
      <c r="I9" s="13">
        <f t="shared" si="0"/>
        <v>83.1578838371653</v>
      </c>
    </row>
    <row r="10" spans="1:9" ht="62.25" customHeight="1" outlineLevel="1">
      <c r="A10" s="17" t="s">
        <v>23</v>
      </c>
      <c r="B10" s="16" t="s">
        <v>4</v>
      </c>
      <c r="C10" s="7"/>
      <c r="D10" s="12">
        <v>16342893.44</v>
      </c>
      <c r="E10" s="12">
        <v>73250065</v>
      </c>
      <c r="F10" s="12">
        <v>73708565</v>
      </c>
      <c r="G10" s="12">
        <v>18304285.82</v>
      </c>
      <c r="H10" s="19">
        <v>0.2483</v>
      </c>
      <c r="I10" s="13">
        <f t="shared" si="0"/>
        <v>112.00150014561927</v>
      </c>
    </row>
    <row r="11" spans="1:9" ht="62.25" customHeight="1" outlineLevel="1">
      <c r="A11" s="15" t="s">
        <v>24</v>
      </c>
      <c r="B11" s="16" t="s">
        <v>4</v>
      </c>
      <c r="C11" s="7" t="s">
        <v>22</v>
      </c>
      <c r="D11" s="12">
        <v>16342893.44</v>
      </c>
      <c r="E11" s="12">
        <v>73250065</v>
      </c>
      <c r="F11" s="12">
        <v>73708565</v>
      </c>
      <c r="G11" s="12">
        <v>18304285.82</v>
      </c>
      <c r="H11" s="19">
        <v>0.2483</v>
      </c>
      <c r="I11" s="13">
        <f>G11/D11*100</f>
        <v>112.00150014561927</v>
      </c>
    </row>
    <row r="12" spans="1:9" ht="21" customHeight="1" outlineLevel="1">
      <c r="A12" s="15" t="s">
        <v>25</v>
      </c>
      <c r="B12" s="16" t="s">
        <v>26</v>
      </c>
      <c r="C12" s="7"/>
      <c r="D12" s="12">
        <v>248178.05</v>
      </c>
      <c r="E12" s="12">
        <v>1271024</v>
      </c>
      <c r="F12" s="12">
        <v>1271024</v>
      </c>
      <c r="G12" s="12">
        <v>332325.15</v>
      </c>
      <c r="H12" s="19">
        <v>0.2615</v>
      </c>
      <c r="I12" s="13">
        <f>G12/D12*100</f>
        <v>133.90593970739963</v>
      </c>
    </row>
    <row r="13" spans="1:9" ht="62.25" customHeight="1" outlineLevel="1">
      <c r="A13" s="18" t="s">
        <v>16</v>
      </c>
      <c r="B13" s="16" t="s">
        <v>26</v>
      </c>
      <c r="C13" s="7" t="s">
        <v>17</v>
      </c>
      <c r="D13" s="12">
        <v>248178.05</v>
      </c>
      <c r="E13" s="12">
        <v>1271024</v>
      </c>
      <c r="F13" s="12">
        <v>1271024</v>
      </c>
      <c r="G13" s="12">
        <v>332325.15</v>
      </c>
      <c r="H13" s="19">
        <v>0.2615</v>
      </c>
      <c r="I13" s="13">
        <f>G13/D13*100</f>
        <v>133.90593970739963</v>
      </c>
    </row>
    <row r="14" spans="1:9" ht="16.5" customHeight="1">
      <c r="A14" s="21" t="s">
        <v>0</v>
      </c>
      <c r="B14" s="22"/>
      <c r="C14" s="22"/>
      <c r="D14" s="14">
        <f>D6+D8+D10+D12</f>
        <v>25593707.64</v>
      </c>
      <c r="E14" s="14">
        <f>E6+E8+E10+E12</f>
        <v>124496392.16</v>
      </c>
      <c r="F14" s="14">
        <f>F6+F8+F10+F12</f>
        <v>124954892.16</v>
      </c>
      <c r="G14" s="14">
        <f>G6+G8+G10+G12</f>
        <v>28056623.619999997</v>
      </c>
      <c r="H14" s="9">
        <v>0.2242</v>
      </c>
      <c r="I14" s="13">
        <f t="shared" si="0"/>
        <v>109.62313086733376</v>
      </c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  <row r="16" spans="1:8" ht="15" customHeight="1">
      <c r="A16" s="20"/>
      <c r="B16" s="20"/>
      <c r="C16" s="20"/>
      <c r="D16" s="20"/>
      <c r="E16" s="20"/>
      <c r="F16" s="20"/>
      <c r="G16" s="3"/>
      <c r="H16" s="3"/>
    </row>
  </sheetData>
  <sheetProtection/>
  <mergeCells count="5">
    <mergeCell ref="A16:F16"/>
    <mergeCell ref="A14:C14"/>
    <mergeCell ref="A2:H2"/>
    <mergeCell ref="A3:H3"/>
    <mergeCell ref="A1:H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2016-07-19T13:02:12Z</cp:lastPrinted>
  <dcterms:created xsi:type="dcterms:W3CDTF">2016-05-16T05:01:24Z</dcterms:created>
  <dcterms:modified xsi:type="dcterms:W3CDTF">2016-07-19T13:02:20Z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