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<sst xmlns="http://schemas.openxmlformats.org/spreadsheetml/2006/main" count="116" uniqueCount="64">
  <si>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</si>
  <si>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</si>
  <si>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</si>
  <si>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</si>
  <si>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</si>
  <si>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</si>
  <si>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</si>
  <si>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</si>
  <si>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</si>
  <si>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</si>
  <si>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</si>
  <si>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</si>
  <si>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</si>
  <si>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</si>
  <si>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</si>
  <si>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</si>
  <si>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</si>
  <si>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</si>
  <si>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</si>
  <si>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</si>
  <si>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</si>
  <si>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</si>
  <si>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</si>
  <si>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</si>
  <si>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</si>
  <si>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</si>
  <si>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</si>
  <si>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</si>
  <si>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</si>
  <si>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</si>
  <si>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</si>
  <si>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</si>
  <si>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</si>
  <si>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</si>
  <si>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</si>
  <si>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</si>
  <si>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</si>
  <si>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>ВСЕГО РАСХОДОВ:</t>
  </si>
  <si>
    <t>Рз</t>
  </si>
  <si>
    <t>Пр</t>
  </si>
  <si>
    <t>Кассовое исполнение за                         1 квартал 2016 года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</si>
  <si>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</si>
  <si>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</si>
  <si>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</si>
  <si>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</si>
  <si>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</si>
  <si>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</si>
  <si>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</si>
  <si>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</si>
  <si>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</si>
  <si>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</si>
  <si>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</si>
  <si>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</si>
  <si>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</si>
  <si>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</si>
  <si>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Сведения об исполнении бюджета Жирятинского района по разделам и подразделам</t>
  </si>
  <si>
    <t>классификации расходов бюджета  за 1 квартал 2016 года</t>
  </si>
  <si>
    <t xml:space="preserve">      Транспорт</t>
  </si>
  <si>
    <t>Кассовое исполнение за 1 квартал 2015 года</t>
  </si>
  <si>
    <t>Уточненные бюджетные назначения на 2016 год</t>
  </si>
  <si>
    <t>Процент  исполнения к уточненным  бюджетным назначениям</t>
  </si>
  <si>
    <t>(рублей)</t>
  </si>
  <si>
    <t>Темп роста 2016 к соответствующему периоду 2015,%</t>
  </si>
  <si>
    <t xml:space="preserve">Наименование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</si>
</sst>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2"/>
    </font>
    <font>
      <b/>
      <i/>
      <sz val="11"/>
      <color rgb="FF00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52" fillId="0" borderId="2" xfId="57" applyNumberFormat="1" applyFont="1" applyProtection="1">
      <alignment vertical="top" wrapText="1"/>
      <protection locked="0"/>
    </xf>
    <xf numFmtId="4" fontId="52" fillId="22" borderId="2" xfId="58" applyNumberFormat="1" applyFont="1" applyProtection="1">
      <alignment horizontal="right" vertical="top" shrinkToFit="1"/>
      <protection locked="0"/>
    </xf>
    <xf numFmtId="4" fontId="53" fillId="22" borderId="2" xfId="58" applyNumberFormat="1" applyFont="1" applyProtection="1">
      <alignment horizontal="right" vertical="top" shrinkToFit="1"/>
      <protection locked="0"/>
    </xf>
    <xf numFmtId="4" fontId="52" fillId="21" borderId="2" xfId="53" applyNumberFormat="1" applyFont="1" applyProtection="1">
      <alignment horizontal="right" vertical="top" shrinkToFit="1"/>
      <protection locked="0"/>
    </xf>
    <xf numFmtId="49" fontId="52" fillId="0" borderId="2" xfId="48" applyNumberFormat="1" applyFont="1" applyProtection="1">
      <alignment horizontal="center" vertical="top" shrinkToFit="1"/>
      <protection locked="0"/>
    </xf>
    <xf numFmtId="49" fontId="53" fillId="0" borderId="2" xfId="48" applyNumberFormat="1" applyFont="1" applyProtection="1">
      <alignment horizontal="center" vertical="top" shrinkToFit="1"/>
      <protection locked="0"/>
    </xf>
    <xf numFmtId="0" fontId="0" fillId="35" borderId="15" xfId="0" applyFill="1" applyBorder="1" applyAlignment="1">
      <alignment horizontal="center" vertical="center" wrapText="1"/>
    </xf>
    <xf numFmtId="10" fontId="52" fillId="22" borderId="16" xfId="59" applyNumberFormat="1" applyFont="1" applyBorder="1" applyProtection="1">
      <alignment horizontal="right" vertical="top" shrinkToFit="1"/>
      <protection locked="0"/>
    </xf>
    <xf numFmtId="10" fontId="53" fillId="22" borderId="16" xfId="59" applyNumberFormat="1" applyFont="1" applyBorder="1" applyProtection="1">
      <alignment horizontal="right" vertical="top" shrinkToFit="1"/>
      <protection locked="0"/>
    </xf>
    <xf numFmtId="10" fontId="52" fillId="21" borderId="16" xfId="54" applyNumberFormat="1" applyFont="1" applyBorder="1" applyProtection="1">
      <alignment horizontal="right" vertical="top" shrinkToFi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4" fontId="7" fillId="22" borderId="2" xfId="58" applyNumberFormat="1" applyFont="1" applyProtection="1">
      <alignment horizontal="right" vertical="top" shrinkToFit="1"/>
      <protection locked="0"/>
    </xf>
    <xf numFmtId="2" fontId="8" fillId="36" borderId="14" xfId="0" applyNumberFormat="1" applyFont="1" applyFill="1" applyBorder="1" applyAlignment="1" applyProtection="1">
      <alignment vertical="top"/>
      <protection locked="0"/>
    </xf>
    <xf numFmtId="4" fontId="9" fillId="22" borderId="2" xfId="58" applyNumberFormat="1" applyFont="1" applyProtection="1">
      <alignment horizontal="right" vertical="top" shrinkToFi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2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4" fontId="7" fillId="21" borderId="2" xfId="53" applyNumberFormat="1" applyFont="1" applyProtection="1">
      <alignment horizontal="right" vertical="top" shrinkToFi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41" sqref="G41"/>
    </sheetView>
  </sheetViews>
  <sheetFormatPr defaultColWidth="9.140625" defaultRowHeight="15" outlineLevelRow="2"/>
  <cols>
    <col min="1" max="1" width="52.7109375" style="1" customWidth="1"/>
    <col min="2" max="2" width="6.8515625" style="1" customWidth="1"/>
    <col min="3" max="3" width="6.421875" style="1" customWidth="1"/>
    <col min="4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 customWidth="1"/>
  </cols>
  <sheetData>
    <row r="1" spans="1:7" ht="12.75" customHeight="1">
      <c r="A1" s="25"/>
      <c r="B1" s="25"/>
      <c r="C1" s="25"/>
      <c r="D1" s="25"/>
      <c r="E1" s="25"/>
      <c r="F1" s="25"/>
      <c r="G1" s="25"/>
    </row>
    <row r="2" spans="1:7" ht="15" customHeight="1">
      <c r="A2" s="24" t="s">
        <v>55</v>
      </c>
      <c r="B2" s="24"/>
      <c r="C2" s="24"/>
      <c r="D2" s="24"/>
      <c r="E2" s="24"/>
      <c r="F2" s="24"/>
      <c r="G2" s="24"/>
    </row>
    <row r="3" spans="1:7" ht="19.5" customHeight="1">
      <c r="A3" s="24" t="s">
        <v>56</v>
      </c>
      <c r="B3" s="24"/>
      <c r="C3" s="24"/>
      <c r="D3" s="24"/>
      <c r="E3" s="24"/>
      <c r="F3" s="24"/>
      <c r="G3" s="24"/>
    </row>
    <row r="4" spans="1:8" ht="12.75" customHeight="1">
      <c r="A4" s="4"/>
      <c r="B4" s="4"/>
      <c r="C4" s="4"/>
      <c r="D4" s="4"/>
      <c r="E4" s="4"/>
      <c r="F4" s="4"/>
      <c r="G4" s="5"/>
      <c r="H4" s="5" t="s">
        <v>61</v>
      </c>
    </row>
    <row r="5" spans="1:8" ht="75" customHeight="1">
      <c r="A5" s="6" t="s">
        <v>63</v>
      </c>
      <c r="B5" s="6" t="s">
        <v>38</v>
      </c>
      <c r="C5" s="6" t="s">
        <v>39</v>
      </c>
      <c r="D5" s="18" t="s">
        <v>58</v>
      </c>
      <c r="E5" s="6" t="s">
        <v>59</v>
      </c>
      <c r="F5" s="6" t="s">
        <v>40</v>
      </c>
      <c r="G5" s="13" t="s">
        <v>60</v>
      </c>
      <c r="H5" s="17" t="s">
        <v>62</v>
      </c>
    </row>
    <row r="6" spans="1:8" ht="15" customHeight="1">
      <c r="A6" s="7" t="s">
        <v>0</v>
      </c>
      <c r="B6" s="11" t="s">
        <v>41</v>
      </c>
      <c r="C6" s="11"/>
      <c r="D6" s="19">
        <v>3689779.83</v>
      </c>
      <c r="E6" s="8">
        <v>15288984</v>
      </c>
      <c r="F6" s="8">
        <v>3925510.46</v>
      </c>
      <c r="G6" s="14">
        <v>0.256754174116475</v>
      </c>
      <c r="H6" s="20">
        <f>F6/D6*100</f>
        <v>106.38874515176695</v>
      </c>
    </row>
    <row r="7" spans="1:8" ht="47.25" customHeight="1" outlineLevel="1">
      <c r="A7" s="7" t="s">
        <v>1</v>
      </c>
      <c r="B7" s="11" t="s">
        <v>41</v>
      </c>
      <c r="C7" s="11" t="s">
        <v>42</v>
      </c>
      <c r="D7" s="19">
        <v>133104.42</v>
      </c>
      <c r="E7" s="8">
        <v>594280</v>
      </c>
      <c r="F7" s="8">
        <v>130500.42</v>
      </c>
      <c r="G7" s="14">
        <v>0.21959416436696508</v>
      </c>
      <c r="H7" s="20">
        <f aca="true" t="shared" si="0" ref="H7:H44">F7/D7*100</f>
        <v>98.04364122543788</v>
      </c>
    </row>
    <row r="8" spans="1:8" ht="62.25" customHeight="1" outlineLevel="1">
      <c r="A8" s="7" t="s">
        <v>2</v>
      </c>
      <c r="B8" s="11" t="s">
        <v>41</v>
      </c>
      <c r="C8" s="11" t="s">
        <v>43</v>
      </c>
      <c r="D8" s="19">
        <v>52313.56</v>
      </c>
      <c r="E8" s="8">
        <v>297971</v>
      </c>
      <c r="F8" s="8">
        <v>49592.46</v>
      </c>
      <c r="G8" s="14">
        <v>0.1664338475891949</v>
      </c>
      <c r="H8" s="20">
        <f t="shared" si="0"/>
        <v>94.79848054691747</v>
      </c>
    </row>
    <row r="9" spans="1:8" ht="77.25" customHeight="1" outlineLevel="1">
      <c r="A9" s="7" t="s">
        <v>3</v>
      </c>
      <c r="B9" s="11" t="s">
        <v>41</v>
      </c>
      <c r="C9" s="11" t="s">
        <v>44</v>
      </c>
      <c r="D9" s="19">
        <v>2686861.35</v>
      </c>
      <c r="E9" s="8">
        <v>9995025</v>
      </c>
      <c r="F9" s="8">
        <v>2636564.64</v>
      </c>
      <c r="G9" s="14">
        <v>0.26378769837994404</v>
      </c>
      <c r="H9" s="20">
        <f t="shared" si="0"/>
        <v>98.12804966657473</v>
      </c>
    </row>
    <row r="10" spans="1:8" ht="16.5" customHeight="1" outlineLevel="1">
      <c r="A10" s="7" t="s">
        <v>4</v>
      </c>
      <c r="B10" s="11" t="s">
        <v>41</v>
      </c>
      <c r="C10" s="11" t="s">
        <v>45</v>
      </c>
      <c r="D10" s="19">
        <v>0</v>
      </c>
      <c r="E10" s="8">
        <v>550</v>
      </c>
      <c r="F10" s="8">
        <v>0</v>
      </c>
      <c r="G10" s="14">
        <v>0</v>
      </c>
      <c r="H10" s="20">
        <v>0</v>
      </c>
    </row>
    <row r="11" spans="1:8" ht="49.5" customHeight="1" outlineLevel="1">
      <c r="A11" s="7" t="s">
        <v>5</v>
      </c>
      <c r="B11" s="11" t="s">
        <v>41</v>
      </c>
      <c r="C11" s="11" t="s">
        <v>51</v>
      </c>
      <c r="D11" s="19">
        <v>637143.12</v>
      </c>
      <c r="E11" s="8">
        <v>2365833</v>
      </c>
      <c r="F11" s="8">
        <v>684780.95</v>
      </c>
      <c r="G11" s="14">
        <v>0.289446021760623</v>
      </c>
      <c r="H11" s="20">
        <f t="shared" si="0"/>
        <v>107.47678637728993</v>
      </c>
    </row>
    <row r="12" spans="1:8" ht="18" customHeight="1" outlineLevel="1">
      <c r="A12" s="7" t="s">
        <v>6</v>
      </c>
      <c r="B12" s="11" t="s">
        <v>41</v>
      </c>
      <c r="C12" s="11" t="s">
        <v>49</v>
      </c>
      <c r="D12" s="19">
        <v>0</v>
      </c>
      <c r="E12" s="8">
        <v>95000</v>
      </c>
      <c r="F12" s="8">
        <v>0</v>
      </c>
      <c r="G12" s="14">
        <v>0</v>
      </c>
      <c r="H12" s="20">
        <v>0</v>
      </c>
    </row>
    <row r="13" spans="1:8" ht="16.5" customHeight="1" outlineLevel="1">
      <c r="A13" s="7" t="s">
        <v>7</v>
      </c>
      <c r="B13" s="11" t="s">
        <v>41</v>
      </c>
      <c r="C13" s="11" t="s">
        <v>52</v>
      </c>
      <c r="D13" s="19">
        <v>180357.38</v>
      </c>
      <c r="E13" s="8">
        <v>1940325</v>
      </c>
      <c r="F13" s="8">
        <v>424071.99</v>
      </c>
      <c r="G13" s="14">
        <v>0.2185571953152178</v>
      </c>
      <c r="H13" s="20">
        <f t="shared" si="0"/>
        <v>235.12871499907573</v>
      </c>
    </row>
    <row r="14" spans="1:8" ht="16.5" customHeight="1">
      <c r="A14" s="7" t="s">
        <v>8</v>
      </c>
      <c r="B14" s="11" t="s">
        <v>42</v>
      </c>
      <c r="C14" s="11"/>
      <c r="D14" s="19">
        <v>77246.18</v>
      </c>
      <c r="E14" s="8">
        <v>426800</v>
      </c>
      <c r="F14" s="8">
        <v>85022.31</v>
      </c>
      <c r="G14" s="14">
        <v>0.199208786316776</v>
      </c>
      <c r="H14" s="20">
        <f t="shared" si="0"/>
        <v>110.06668549823435</v>
      </c>
    </row>
    <row r="15" spans="1:8" ht="30" customHeight="1" outlineLevel="1">
      <c r="A15" s="7" t="s">
        <v>9</v>
      </c>
      <c r="B15" s="11" t="s">
        <v>42</v>
      </c>
      <c r="C15" s="11" t="s">
        <v>43</v>
      </c>
      <c r="D15" s="19">
        <v>77246.18</v>
      </c>
      <c r="E15" s="8">
        <v>426800</v>
      </c>
      <c r="F15" s="8">
        <v>85022.31</v>
      </c>
      <c r="G15" s="14">
        <v>0.199208786316776</v>
      </c>
      <c r="H15" s="20">
        <f t="shared" si="0"/>
        <v>110.06668549823435</v>
      </c>
    </row>
    <row r="16" spans="1:8" ht="30" customHeight="1">
      <c r="A16" s="7" t="s">
        <v>10</v>
      </c>
      <c r="B16" s="11" t="s">
        <v>43</v>
      </c>
      <c r="C16" s="11"/>
      <c r="D16" s="19">
        <v>209610.56</v>
      </c>
      <c r="E16" s="8">
        <v>979807</v>
      </c>
      <c r="F16" s="8">
        <v>212661.37</v>
      </c>
      <c r="G16" s="14">
        <v>0.21704414236681305</v>
      </c>
      <c r="H16" s="20">
        <f t="shared" si="0"/>
        <v>101.45546579332645</v>
      </c>
    </row>
    <row r="17" spans="1:8" ht="54" customHeight="1" outlineLevel="1">
      <c r="A17" s="7" t="s">
        <v>11</v>
      </c>
      <c r="B17" s="11" t="s">
        <v>43</v>
      </c>
      <c r="C17" s="11" t="s">
        <v>53</v>
      </c>
      <c r="D17" s="19">
        <v>209610.56</v>
      </c>
      <c r="E17" s="8">
        <v>979807</v>
      </c>
      <c r="F17" s="8">
        <v>212661.37</v>
      </c>
      <c r="G17" s="14">
        <v>0.21704414236681305</v>
      </c>
      <c r="H17" s="20">
        <f t="shared" si="0"/>
        <v>101.45546579332645</v>
      </c>
    </row>
    <row r="18" spans="1:8" ht="16.5" customHeight="1">
      <c r="A18" s="7" t="s">
        <v>12</v>
      </c>
      <c r="B18" s="11" t="s">
        <v>44</v>
      </c>
      <c r="C18" s="11"/>
      <c r="D18" s="19">
        <v>152256.83</v>
      </c>
      <c r="E18" s="8">
        <v>10387438</v>
      </c>
      <c r="F18" s="8">
        <v>376102.82</v>
      </c>
      <c r="G18" s="14">
        <v>0.03620746713482189</v>
      </c>
      <c r="H18" s="20">
        <f t="shared" si="0"/>
        <v>247.01868546718072</v>
      </c>
    </row>
    <row r="19" spans="1:8" ht="15" customHeight="1" outlineLevel="1">
      <c r="A19" s="7" t="s">
        <v>13</v>
      </c>
      <c r="B19" s="11" t="s">
        <v>44</v>
      </c>
      <c r="C19" s="11" t="s">
        <v>45</v>
      </c>
      <c r="D19" s="19">
        <v>43071.6</v>
      </c>
      <c r="E19" s="8">
        <v>283092.8</v>
      </c>
      <c r="F19" s="8">
        <v>0</v>
      </c>
      <c r="G19" s="14">
        <v>0</v>
      </c>
      <c r="H19" s="20">
        <f t="shared" si="0"/>
        <v>0</v>
      </c>
    </row>
    <row r="20" spans="1:8" ht="18.75" customHeight="1" outlineLevel="2">
      <c r="A20" s="7" t="s">
        <v>57</v>
      </c>
      <c r="B20" s="12" t="s">
        <v>44</v>
      </c>
      <c r="C20" s="12" t="s">
        <v>47</v>
      </c>
      <c r="D20" s="21">
        <v>0</v>
      </c>
      <c r="E20" s="9">
        <v>50000</v>
      </c>
      <c r="F20" s="9">
        <v>0</v>
      </c>
      <c r="G20" s="15">
        <v>0</v>
      </c>
      <c r="H20" s="20">
        <v>0</v>
      </c>
    </row>
    <row r="21" spans="1:8" ht="16.5" customHeight="1" outlineLevel="1">
      <c r="A21" s="7" t="s">
        <v>14</v>
      </c>
      <c r="B21" s="11" t="s">
        <v>44</v>
      </c>
      <c r="C21" s="11" t="s">
        <v>53</v>
      </c>
      <c r="D21" s="19">
        <v>93200</v>
      </c>
      <c r="E21" s="8">
        <v>9713552.2</v>
      </c>
      <c r="F21" s="8">
        <v>346554.02</v>
      </c>
      <c r="G21" s="14">
        <v>0.03567737248583479</v>
      </c>
      <c r="H21" s="20">
        <f t="shared" si="0"/>
        <v>371.83907725321893</v>
      </c>
    </row>
    <row r="22" spans="1:8" ht="30" customHeight="1" outlineLevel="1">
      <c r="A22" s="7" t="s">
        <v>15</v>
      </c>
      <c r="B22" s="11" t="s">
        <v>44</v>
      </c>
      <c r="C22" s="11" t="s">
        <v>54</v>
      </c>
      <c r="D22" s="19">
        <v>15985.23</v>
      </c>
      <c r="E22" s="8">
        <v>340793</v>
      </c>
      <c r="F22" s="8">
        <v>29548.8</v>
      </c>
      <c r="G22" s="14">
        <v>0.08670600628534036</v>
      </c>
      <c r="H22" s="20">
        <f t="shared" si="0"/>
        <v>184.85064024727825</v>
      </c>
    </row>
    <row r="23" spans="1:8" ht="16.5" customHeight="1">
      <c r="A23" s="7" t="s">
        <v>16</v>
      </c>
      <c r="B23" s="11" t="s">
        <v>45</v>
      </c>
      <c r="C23" s="11"/>
      <c r="D23" s="19">
        <v>109581.47</v>
      </c>
      <c r="E23" s="8">
        <v>2354718</v>
      </c>
      <c r="F23" s="8">
        <v>640040.23</v>
      </c>
      <c r="G23" s="14">
        <v>0.27181183903974915</v>
      </c>
      <c r="H23" s="20">
        <f t="shared" si="0"/>
        <v>584.0770615688948</v>
      </c>
    </row>
    <row r="24" spans="1:8" ht="16.5" customHeight="1" outlineLevel="1">
      <c r="A24" s="7" t="s">
        <v>17</v>
      </c>
      <c r="B24" s="11" t="s">
        <v>45</v>
      </c>
      <c r="C24" s="11" t="s">
        <v>41</v>
      </c>
      <c r="D24" s="19">
        <v>23115.47</v>
      </c>
      <c r="E24" s="8">
        <v>147679</v>
      </c>
      <c r="F24" s="8">
        <v>33001.23</v>
      </c>
      <c r="G24" s="14">
        <v>0.22346596333940505</v>
      </c>
      <c r="H24" s="20">
        <f t="shared" si="0"/>
        <v>142.76685700096084</v>
      </c>
    </row>
    <row r="25" spans="1:8" ht="16.5" customHeight="1" outlineLevel="1">
      <c r="A25" s="7" t="s">
        <v>18</v>
      </c>
      <c r="B25" s="11" t="s">
        <v>45</v>
      </c>
      <c r="C25" s="11" t="s">
        <v>42</v>
      </c>
      <c r="D25" s="19">
        <v>86466</v>
      </c>
      <c r="E25" s="8">
        <v>2207039</v>
      </c>
      <c r="F25" s="8">
        <v>607039</v>
      </c>
      <c r="G25" s="14">
        <v>0.2750467934640031</v>
      </c>
      <c r="H25" s="20">
        <f t="shared" si="0"/>
        <v>702.0551430620128</v>
      </c>
    </row>
    <row r="26" spans="1:8" ht="16.5" customHeight="1">
      <c r="A26" s="7" t="s">
        <v>19</v>
      </c>
      <c r="B26" s="11" t="s">
        <v>46</v>
      </c>
      <c r="C26" s="11"/>
      <c r="D26" s="19">
        <v>16651670.14</v>
      </c>
      <c r="E26" s="8">
        <v>75099095</v>
      </c>
      <c r="F26" s="8">
        <v>18611955.65</v>
      </c>
      <c r="G26" s="14">
        <v>0.2478319565635245</v>
      </c>
      <c r="H26" s="20">
        <f t="shared" si="0"/>
        <v>111.77230568176506</v>
      </c>
    </row>
    <row r="27" spans="1:8" ht="15" customHeight="1" outlineLevel="1">
      <c r="A27" s="7" t="s">
        <v>20</v>
      </c>
      <c r="B27" s="11" t="s">
        <v>46</v>
      </c>
      <c r="C27" s="11" t="s">
        <v>41</v>
      </c>
      <c r="D27" s="19">
        <v>2002092.07</v>
      </c>
      <c r="E27" s="8">
        <v>12166161</v>
      </c>
      <c r="F27" s="8">
        <v>1913531.9</v>
      </c>
      <c r="G27" s="14">
        <v>0.15728313146603928</v>
      </c>
      <c r="H27" s="20">
        <f t="shared" si="0"/>
        <v>95.57661851185495</v>
      </c>
    </row>
    <row r="28" spans="1:8" ht="16.5" customHeight="1" outlineLevel="1">
      <c r="A28" s="7" t="s">
        <v>21</v>
      </c>
      <c r="B28" s="11" t="s">
        <v>46</v>
      </c>
      <c r="C28" s="11" t="s">
        <v>42</v>
      </c>
      <c r="D28" s="19">
        <v>11974823.18</v>
      </c>
      <c r="E28" s="8">
        <v>52195109</v>
      </c>
      <c r="F28" s="8">
        <v>14098594.07</v>
      </c>
      <c r="G28" s="14">
        <v>0.27011331789727655</v>
      </c>
      <c r="H28" s="20">
        <f t="shared" si="0"/>
        <v>117.73530062261848</v>
      </c>
    </row>
    <row r="29" spans="1:8" ht="16.5" customHeight="1" outlineLevel="1">
      <c r="A29" s="7" t="s">
        <v>22</v>
      </c>
      <c r="B29" s="11" t="s">
        <v>46</v>
      </c>
      <c r="C29" s="11" t="s">
        <v>46</v>
      </c>
      <c r="D29" s="19">
        <v>0</v>
      </c>
      <c r="E29" s="8">
        <v>16000</v>
      </c>
      <c r="F29" s="8">
        <v>0</v>
      </c>
      <c r="G29" s="14">
        <v>0</v>
      </c>
      <c r="H29" s="20">
        <v>0</v>
      </c>
    </row>
    <row r="30" spans="1:8" ht="18.75" customHeight="1" outlineLevel="1">
      <c r="A30" s="7" t="s">
        <v>23</v>
      </c>
      <c r="B30" s="11" t="s">
        <v>46</v>
      </c>
      <c r="C30" s="11" t="s">
        <v>53</v>
      </c>
      <c r="D30" s="19">
        <v>2674754.89</v>
      </c>
      <c r="E30" s="8">
        <v>10721825</v>
      </c>
      <c r="F30" s="8">
        <v>2599829.68</v>
      </c>
      <c r="G30" s="14">
        <v>0.24248014493801195</v>
      </c>
      <c r="H30" s="20">
        <f t="shared" si="0"/>
        <v>97.1988008964814</v>
      </c>
    </row>
    <row r="31" spans="1:8" ht="16.5" customHeight="1">
      <c r="A31" s="7" t="s">
        <v>24</v>
      </c>
      <c r="B31" s="11" t="s">
        <v>47</v>
      </c>
      <c r="C31" s="11"/>
      <c r="D31" s="19">
        <v>1759421</v>
      </c>
      <c r="E31" s="8">
        <v>7085691</v>
      </c>
      <c r="F31" s="8">
        <v>1699064.4</v>
      </c>
      <c r="G31" s="14">
        <v>0.23978810252944985</v>
      </c>
      <c r="H31" s="20">
        <f t="shared" si="0"/>
        <v>96.56951917704745</v>
      </c>
    </row>
    <row r="32" spans="1:8" ht="16.5" customHeight="1" outlineLevel="1">
      <c r="A32" s="7" t="s">
        <v>25</v>
      </c>
      <c r="B32" s="11" t="s">
        <v>47</v>
      </c>
      <c r="C32" s="11" t="s">
        <v>41</v>
      </c>
      <c r="D32" s="19">
        <v>1746436</v>
      </c>
      <c r="E32" s="8">
        <v>7025271</v>
      </c>
      <c r="F32" s="8">
        <v>1672077.4</v>
      </c>
      <c r="G32" s="14">
        <v>0.2380089536759507</v>
      </c>
      <c r="H32" s="20">
        <f t="shared" si="0"/>
        <v>95.74226596336769</v>
      </c>
    </row>
    <row r="33" spans="1:8" ht="29.25" customHeight="1" outlineLevel="1">
      <c r="A33" s="7" t="s">
        <v>26</v>
      </c>
      <c r="B33" s="11" t="s">
        <v>47</v>
      </c>
      <c r="C33" s="11" t="s">
        <v>44</v>
      </c>
      <c r="D33" s="19">
        <v>12985</v>
      </c>
      <c r="E33" s="8">
        <v>60420</v>
      </c>
      <c r="F33" s="8">
        <v>26987</v>
      </c>
      <c r="G33" s="14">
        <v>0.44665673618007284</v>
      </c>
      <c r="H33" s="20">
        <f t="shared" si="0"/>
        <v>207.83211397766652</v>
      </c>
    </row>
    <row r="34" spans="1:8" ht="16.5" customHeight="1">
      <c r="A34" s="7" t="s">
        <v>27</v>
      </c>
      <c r="B34" s="11" t="s">
        <v>48</v>
      </c>
      <c r="C34" s="11"/>
      <c r="D34" s="19">
        <v>1524032.65</v>
      </c>
      <c r="E34" s="8">
        <v>9641359.16</v>
      </c>
      <c r="F34" s="8">
        <v>1624336.38</v>
      </c>
      <c r="G34" s="14">
        <v>0.16847587078168758</v>
      </c>
      <c r="H34" s="20">
        <f t="shared" si="0"/>
        <v>106.58146857942971</v>
      </c>
    </row>
    <row r="35" spans="1:8" ht="16.5" customHeight="1" outlineLevel="1">
      <c r="A35" s="7" t="s">
        <v>28</v>
      </c>
      <c r="B35" s="11" t="s">
        <v>48</v>
      </c>
      <c r="C35" s="11" t="s">
        <v>41</v>
      </c>
      <c r="D35" s="19">
        <v>238275.64</v>
      </c>
      <c r="E35" s="8">
        <v>849304</v>
      </c>
      <c r="F35" s="8">
        <v>231628.12</v>
      </c>
      <c r="G35" s="14">
        <v>0.2727269858613641</v>
      </c>
      <c r="H35" s="20">
        <f t="shared" si="0"/>
        <v>97.21015543175122</v>
      </c>
    </row>
    <row r="36" spans="1:8" ht="16.5" customHeight="1" outlineLevel="1">
      <c r="A36" s="7" t="s">
        <v>29</v>
      </c>
      <c r="B36" s="11" t="s">
        <v>48</v>
      </c>
      <c r="C36" s="11" t="s">
        <v>43</v>
      </c>
      <c r="D36" s="19">
        <v>1500</v>
      </c>
      <c r="E36" s="8">
        <v>200000</v>
      </c>
      <c r="F36" s="8">
        <v>14000</v>
      </c>
      <c r="G36" s="14">
        <v>0.07</v>
      </c>
      <c r="H36" s="20">
        <f t="shared" si="0"/>
        <v>933.3333333333334</v>
      </c>
    </row>
    <row r="37" spans="1:8" ht="16.5" customHeight="1" outlineLevel="1">
      <c r="A37" s="7" t="s">
        <v>30</v>
      </c>
      <c r="B37" s="11" t="s">
        <v>48</v>
      </c>
      <c r="C37" s="11" t="s">
        <v>44</v>
      </c>
      <c r="D37" s="19">
        <v>1141106.5</v>
      </c>
      <c r="E37" s="8">
        <v>7797575.16</v>
      </c>
      <c r="F37" s="8">
        <v>1225660.13</v>
      </c>
      <c r="G37" s="14">
        <v>0.1571847792230835</v>
      </c>
      <c r="H37" s="20">
        <f t="shared" si="0"/>
        <v>107.40979303859892</v>
      </c>
    </row>
    <row r="38" spans="1:8" ht="32.25" customHeight="1" outlineLevel="1">
      <c r="A38" s="7" t="s">
        <v>31</v>
      </c>
      <c r="B38" s="11" t="s">
        <v>48</v>
      </c>
      <c r="C38" s="11" t="s">
        <v>51</v>
      </c>
      <c r="D38" s="19">
        <v>143150.51</v>
      </c>
      <c r="E38" s="8">
        <v>794480</v>
      </c>
      <c r="F38" s="8">
        <v>153048.13</v>
      </c>
      <c r="G38" s="14">
        <v>0.1926393741818548</v>
      </c>
      <c r="H38" s="20">
        <f t="shared" si="0"/>
        <v>106.91413533909169</v>
      </c>
    </row>
    <row r="39" spans="1:8" ht="18.75" customHeight="1">
      <c r="A39" s="7" t="s">
        <v>32</v>
      </c>
      <c r="B39" s="11" t="s">
        <v>49</v>
      </c>
      <c r="C39" s="11"/>
      <c r="D39" s="19">
        <v>8818.98</v>
      </c>
      <c r="E39" s="8">
        <v>180000</v>
      </c>
      <c r="F39" s="8">
        <v>4180</v>
      </c>
      <c r="G39" s="14">
        <v>0.02322222222222222</v>
      </c>
      <c r="H39" s="20">
        <f t="shared" si="0"/>
        <v>47.39777162438287</v>
      </c>
    </row>
    <row r="40" spans="1:8" ht="19.5" customHeight="1" outlineLevel="1">
      <c r="A40" s="7" t="s">
        <v>33</v>
      </c>
      <c r="B40" s="11" t="s">
        <v>49</v>
      </c>
      <c r="C40" s="11" t="s">
        <v>41</v>
      </c>
      <c r="D40" s="19">
        <v>8818.98</v>
      </c>
      <c r="E40" s="8">
        <v>180000</v>
      </c>
      <c r="F40" s="8">
        <v>4180</v>
      </c>
      <c r="G40" s="14">
        <v>0.02322222222222222</v>
      </c>
      <c r="H40" s="20">
        <f t="shared" si="0"/>
        <v>47.39777162438287</v>
      </c>
    </row>
    <row r="41" spans="1:8" ht="45" customHeight="1">
      <c r="A41" s="7" t="s">
        <v>34</v>
      </c>
      <c r="B41" s="11" t="s">
        <v>50</v>
      </c>
      <c r="C41" s="11"/>
      <c r="D41" s="19">
        <v>1411290</v>
      </c>
      <c r="E41" s="8">
        <v>3511000</v>
      </c>
      <c r="F41" s="8">
        <v>877750</v>
      </c>
      <c r="G41" s="14">
        <v>0.25</v>
      </c>
      <c r="H41" s="20">
        <f t="shared" si="0"/>
        <v>62.19487135882774</v>
      </c>
    </row>
    <row r="42" spans="1:8" ht="45.75" customHeight="1" outlineLevel="1">
      <c r="A42" s="7" t="s">
        <v>35</v>
      </c>
      <c r="B42" s="11" t="s">
        <v>50</v>
      </c>
      <c r="C42" s="11" t="s">
        <v>41</v>
      </c>
      <c r="D42" s="19">
        <v>588060</v>
      </c>
      <c r="E42" s="8">
        <v>2188000</v>
      </c>
      <c r="F42" s="8">
        <v>547000</v>
      </c>
      <c r="G42" s="14">
        <v>0.25</v>
      </c>
      <c r="H42" s="20">
        <f t="shared" si="0"/>
        <v>93.01771928034555</v>
      </c>
    </row>
    <row r="43" spans="1:8" ht="16.5" customHeight="1" outlineLevel="1">
      <c r="A43" s="7" t="s">
        <v>36</v>
      </c>
      <c r="B43" s="11" t="s">
        <v>50</v>
      </c>
      <c r="C43" s="11" t="s">
        <v>42</v>
      </c>
      <c r="D43" s="19">
        <v>823230</v>
      </c>
      <c r="E43" s="8">
        <v>1323000</v>
      </c>
      <c r="F43" s="8">
        <v>330750</v>
      </c>
      <c r="G43" s="14">
        <v>0.25</v>
      </c>
      <c r="H43" s="20">
        <f t="shared" si="0"/>
        <v>40.177107248278126</v>
      </c>
    </row>
    <row r="44" spans="1:8" ht="16.5" customHeight="1">
      <c r="A44" s="23" t="s">
        <v>37</v>
      </c>
      <c r="B44" s="23"/>
      <c r="C44" s="23"/>
      <c r="D44" s="26">
        <v>25593707.64</v>
      </c>
      <c r="E44" s="10">
        <v>124954892.16</v>
      </c>
      <c r="F44" s="10">
        <v>28056623.62</v>
      </c>
      <c r="G44" s="16">
        <v>0.22453401491535488</v>
      </c>
      <c r="H44" s="20">
        <f t="shared" si="0"/>
        <v>109.62313086733377</v>
      </c>
    </row>
    <row r="45" spans="1:7" ht="12.7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22"/>
      <c r="B46" s="22"/>
      <c r="C46" s="22"/>
      <c r="D46" s="22"/>
      <c r="E46" s="22"/>
      <c r="F46" s="3"/>
      <c r="G46" s="3"/>
    </row>
  </sheetData>
  <sheetProtection/>
  <mergeCells count="5">
    <mergeCell ref="A46:E46"/>
    <mergeCell ref="A44:C44"/>
    <mergeCell ref="A2:G2"/>
    <mergeCell ref="A3:G3"/>
    <mergeCell ref="A1:G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2016-05-17T06:34:55Z</cp:lastPrinted>
  <dcterms:created xsi:type="dcterms:W3CDTF">2016-05-16T05:01:24Z</dcterms:created>
  <dcterms:modified xsi:type="dcterms:W3CDTF">2016-07-19T08:24:57Z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