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7895" windowHeight="11955"/>
  </bookViews>
  <sheets>
    <sheet name="Доходы" sheetId="2" r:id="rId1"/>
  </sheets>
  <definedNames>
    <definedName name="_xlnm.Print_Titles" localSheetId="0">Доходы!$13:$14</definedName>
  </definedNames>
  <calcPr calcId="145621"/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9" i="2"/>
  <c r="E40" i="2"/>
  <c r="E41" i="2"/>
  <c r="E42" i="2"/>
  <c r="E43" i="2"/>
  <c r="E44" i="2"/>
  <c r="E45" i="2"/>
  <c r="E46" i="2"/>
  <c r="E47" i="2"/>
  <c r="E48" i="2"/>
  <c r="E49" i="2"/>
  <c r="E50" i="2"/>
  <c r="E52" i="2"/>
  <c r="E53" i="2"/>
  <c r="E54" i="2"/>
  <c r="E55" i="2"/>
  <c r="E56" i="2"/>
  <c r="E57" i="2"/>
  <c r="E58" i="2"/>
  <c r="E59" i="2"/>
  <c r="E60" i="2"/>
  <c r="E61" i="2"/>
  <c r="E62" i="2"/>
  <c r="E68" i="2"/>
  <c r="E69" i="2"/>
  <c r="E70" i="2"/>
  <c r="E71" i="2"/>
  <c r="E72" i="2"/>
  <c r="E73" i="2"/>
  <c r="E74" i="2"/>
  <c r="E75" i="2"/>
  <c r="E76" i="2"/>
  <c r="E77" i="2"/>
  <c r="E78" i="2"/>
  <c r="E79" i="2"/>
  <c r="E84" i="2"/>
  <c r="E85" i="2"/>
  <c r="E86" i="2"/>
  <c r="E87" i="2"/>
  <c r="E88" i="2"/>
  <c r="E89" i="2"/>
  <c r="E90" i="2"/>
  <c r="E93" i="2"/>
  <c r="E94" i="2"/>
  <c r="E97" i="2"/>
  <c r="E98" i="2"/>
  <c r="E99" i="2"/>
  <c r="E100" i="2"/>
  <c r="E101" i="2"/>
  <c r="E102" i="2"/>
  <c r="E103" i="2"/>
  <c r="E104" i="2"/>
  <c r="E105" i="2"/>
  <c r="E15" i="2"/>
</calcChain>
</file>

<file path=xl/sharedStrings.xml><?xml version="1.0" encoding="utf-8"?>
<sst xmlns="http://schemas.openxmlformats.org/spreadsheetml/2006/main" count="209" uniqueCount="191">
  <si>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</si>
  <si>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</si>
  <si>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</si>
  <si>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</si>
  <si>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</si>
  <si>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</si>
  <si>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</si>
  <si>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</si>
  <si>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</si>
  <si>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</si>
  <si>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</si>
  <si>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</si>
  <si>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</si>
  <si>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</si>
  <si>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</si>
  <si>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</si>
  <si>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</si>
  <si>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</si>
  <si>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</si>
  <si>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</si>
  <si>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</si>
  <si>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</si>
  <si>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</si>
  <si>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</si>
  <si>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</si>
  <si>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</si>
  <si>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</si>
  <si>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</si>
  <si>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</si>
  <si>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</si>
  <si>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</si>
  <si>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</si>
  <si>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</si>
  <si>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</si>
  <si>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</si>
  <si>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</si>
  <si>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</si>
  <si>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</si>
  <si>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</si>
  <si>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</si>
  <si>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</si>
  <si>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</si>
  <si>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</si>
  <si>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</si>
  <si>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</si>
  <si>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</si>
  <si>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</si>
  <si>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</si>
  <si>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</si>
  <si>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</si>
  <si>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</si>
  <si>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</si>
  <si>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</si>
  <si>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</si>
  <si>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</si>
  <si>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</si>
  <si>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</si>
  <si>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</si>
  <si>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</si>
  <si>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</si>
  <si>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</si>
  <si>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</si>
  <si>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</si>
  <si>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</si>
  <si>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</si>
  <si>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</si>
  <si>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</si>
  <si>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</si>
  <si>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</si>
  <si>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</si>
  <si>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</si>
  <si>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</si>
  <si>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</si>
  <si>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</si>
  <si>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</si>
  <si>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</si>
  <si>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</si>
  <si>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</si>
  <si>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</si>
  <si>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</si>
  <si>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</si>
  <si>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</si>
  <si>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</si>
  <si>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</si>
  <si>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</si>
  <si>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</si>
  <si>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</si>
  <si>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</si>
  <si>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</si>
  <si>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</si>
  <si>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</si>
  <si>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</si>
  <si>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</si>
  <si>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</si>
  <si>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</si>
  <si>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</si>
  <si>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</si>
  <si>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</si>
  <si>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</si>
  <si>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</si>
  <si>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</si>
  <si>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</si>
  <si>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</si>
  <si>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</si>
  <si>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</si>
  <si>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</si>
  <si>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</si>
  <si>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</si>
  <si>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</si>
  <si>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</si>
  <si>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</si>
  <si>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</si>
  <si>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</si>
  <si>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</si>
  <si>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</si>
  <si>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</si>
  <si>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</si>
  <si>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</si>
  <si>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</si>
  <si>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</si>
  <si>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</si>
  <si>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</si>
  <si>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</si>
  <si>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</si>
  <si>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</si>
  <si>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</si>
  <si>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</si>
  <si>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</si>
  <si>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</si>
  <si>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</si>
  <si>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</si>
  <si>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</si>
  <si>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</si>
  <si>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</si>
  <si>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</si>
  <si>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</si>
  <si>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</si>
  <si>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</si>
  <si>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</si>
  <si>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</si>
  <si>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</si>
  <si>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</si>
  <si>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</si>
  <si>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</si>
  <si>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</si>
  <si>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</si>
  <si>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</si>
  <si>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</si>
  <si>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</si>
  <si>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</si>
  <si>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</si>
  <si>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</si>
  <si>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</si>
  <si>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</si>
  <si>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</si>
  <si>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</si>
  <si>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</si>
  <si>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</si>
  <si>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</si>
  <si>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</si>
  <si>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</si>
  <si>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</si>
  <si>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</si>
  <si>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</si>
  <si>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</si>
  <si>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</si>
  <si>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</si>
  <si>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</si>
  <si>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</si>
  <si>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</si>
  <si>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</si>
  <si>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муниципальных районов</t>
  </si>
  <si>
    <t xml:space="preserve"> 000 2024999905 0000 151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</si>
  <si>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</si>
  <si>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</si>
  <si>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</si>
  <si>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</si>
  <si>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</si>
  <si>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</si>
  <si>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</si>
  <si>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>Код  бюджетной классификации        Российской Федерации</t>
  </si>
  <si>
    <t>Наименование 
доходов</t>
  </si>
  <si>
    <t>Уточненные назначения на 2017 год</t>
  </si>
  <si>
    <t>Кассове исполнение за        1 полугодие 2017 года</t>
  </si>
  <si>
    <t>Процент кассового  исполнения к уточненным назначениям</t>
  </si>
  <si>
    <t>Приложение 1</t>
  </si>
  <si>
    <t>к постановлению адинистрации</t>
  </si>
  <si>
    <t>Жирятинского района</t>
  </si>
  <si>
    <t>Доходы бюджета Жирятинского района за 1 полугодие 2017 года.</t>
  </si>
  <si>
    <t>ИТОГО:</t>
  </si>
  <si>
    <t>от "11" августа 2017года №295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</si>
</sst>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8" xfId="16" applyNumberFormat="1" applyProtection="1"/>
    <xf numFmtId="0" fontId="15" fillId="0" borderId="1" xfId="21" applyNumberFormat="1" applyFont="1" applyBorder="1" applyProtection="1">
      <alignment horizontal="right"/>
    </xf>
    <xf numFmtId="0" fontId="4" fillId="0" borderId="1" xfId="11" applyNumberFormat="1" applyBorder="1" applyProtection="1"/>
    <xf numFmtId="0" fontId="13" fillId="0" borderId="1" xfId="13" applyNumberFormat="1" applyFont="1" applyProtection="1">
      <alignment horizontal="center" vertical="top"/>
    </xf>
    <xf numFmtId="49" fontId="13" fillId="0" borderId="1" xfId="14" applyNumberFormat="1" applyFont="1" applyBorder="1" applyProtection="1">
      <alignment horizontal="right"/>
    </xf>
    <xf numFmtId="0" fontId="13" fillId="0" borderId="1" xfId="6" applyNumberFormat="1" applyFont="1" applyProtection="1"/>
    <xf numFmtId="0" fontId="13" fillId="0" borderId="1" xfId="20" applyNumberFormat="1" applyFont="1" applyProtection="1">
      <alignment horizontal="center"/>
    </xf>
    <xf numFmtId="0" fontId="13" fillId="0" borderId="1" xfId="21" applyNumberFormat="1" applyFont="1" applyBorder="1" applyProtection="1">
      <alignment horizontal="right"/>
    </xf>
    <xf numFmtId="0" fontId="13" fillId="0" borderId="1" xfId="12" applyNumberFormat="1" applyFont="1" applyProtection="1">
      <alignment horizontal="left"/>
    </xf>
    <xf numFmtId="0" fontId="13" fillId="0" borderId="1" xfId="26" applyNumberFormat="1" applyFont="1" applyBorder="1" applyAlignment="1" applyProtection="1">
      <alignment horizontal="left" wrapText="1"/>
    </xf>
    <xf numFmtId="0" fontId="13" fillId="0" borderId="1" xfId="28" applyFont="1" applyBorder="1" applyProtection="1">
      <alignment wrapText="1"/>
      <protection locked="0"/>
    </xf>
    <xf numFmtId="49" fontId="13" fillId="0" borderId="1" xfId="31" applyNumberFormat="1" applyFont="1" applyBorder="1" applyProtection="1"/>
    <xf numFmtId="49" fontId="13" fillId="0" borderId="1" xfId="23" applyNumberFormat="1" applyFont="1" applyProtection="1"/>
    <xf numFmtId="49" fontId="15" fillId="0" borderId="16" xfId="53" applyNumberFormat="1" applyFont="1" applyProtection="1">
      <alignment horizontal="center"/>
    </xf>
    <xf numFmtId="0" fontId="15" fillId="0" borderId="9" xfId="54" applyNumberFormat="1" applyFont="1" applyProtection="1">
      <alignment horizontal="left" wrapText="1" indent="2"/>
    </xf>
    <xf numFmtId="4" fontId="15" fillId="0" borderId="16" xfId="43" applyNumberFormat="1" applyFont="1" applyProtection="1">
      <alignment horizontal="right"/>
    </xf>
    <xf numFmtId="4" fontId="15" fillId="0" borderId="30" xfId="43" applyNumberFormat="1" applyFont="1" applyBorder="1" applyProtection="1">
      <alignment horizontal="right"/>
    </xf>
    <xf numFmtId="0" fontId="15" fillId="0" borderId="9" xfId="54" applyNumberFormat="1" applyFont="1" applyAlignment="1" applyProtection="1">
      <alignment wrapText="1"/>
    </xf>
    <xf numFmtId="49" fontId="15" fillId="0" borderId="24" xfId="53" applyNumberFormat="1" applyFont="1" applyBorder="1" applyProtection="1">
      <alignment horizontal="center"/>
    </xf>
    <xf numFmtId="0" fontId="15" fillId="0" borderId="10" xfId="54" applyNumberFormat="1" applyFont="1" applyBorder="1" applyAlignment="1" applyProtection="1">
      <alignment wrapText="1"/>
    </xf>
    <xf numFmtId="4" fontId="15" fillId="0" borderId="24" xfId="43" applyNumberFormat="1" applyFont="1" applyBorder="1" applyProtection="1">
      <alignment horizontal="right"/>
    </xf>
    <xf numFmtId="0" fontId="13" fillId="0" borderId="51" xfId="55" applyNumberFormat="1" applyFont="1" applyBorder="1" applyProtection="1"/>
    <xf numFmtId="0" fontId="13" fillId="2" borderId="51" xfId="57" applyNumberFormat="1" applyFont="1" applyBorder="1" applyProtection="1"/>
    <xf numFmtId="4" fontId="15" fillId="0" borderId="51" xfId="43" applyNumberFormat="1" applyFont="1" applyBorder="1" applyProtection="1">
      <alignment horizontal="right"/>
    </xf>
    <xf numFmtId="0" fontId="13" fillId="0" borderId="1" xfId="19" applyNumberFormat="1" applyFont="1" applyProtection="1"/>
    <xf numFmtId="0" fontId="13" fillId="2" borderId="1" xfId="58" applyNumberFormat="1" applyFont="1" applyProtection="1"/>
    <xf numFmtId="0" fontId="12" fillId="0" borderId="0" xfId="0" applyFont="1" applyProtection="1">
      <protection locked="0"/>
    </xf>
    <xf numFmtId="0" fontId="15" fillId="0" borderId="1" xfId="6" applyNumberFormat="1" applyFont="1" applyAlignment="1" applyProtection="1">
      <alignment horizontal="right"/>
    </xf>
    <xf numFmtId="0" fontId="16" fillId="0" borderId="1" xfId="34" applyNumberFormat="1" applyFont="1" applyAlignment="1" applyProtection="1">
      <alignment horizontal="center"/>
    </xf>
    <xf numFmtId="49" fontId="15" fillId="0" borderId="16" xfId="36" applyNumberFormat="1" applyFont="1" applyProtection="1">
      <alignment horizontal="center" vertical="center" wrapText="1"/>
    </xf>
    <xf numFmtId="49" fontId="15" fillId="0" borderId="16" xfId="36" applyFont="1" applyProtection="1">
      <alignment horizontal="center" vertical="center" wrapText="1"/>
      <protection locked="0"/>
    </xf>
    <xf numFmtId="0" fontId="13" fillId="0" borderId="1" xfId="6" applyNumberFormat="1" applyFont="1" applyBorder="1" applyAlignment="1" applyProtection="1">
      <alignment horizontal="center"/>
    </xf>
    <xf numFmtId="0" fontId="14" fillId="0" borderId="1" xfId="1" applyNumberFormat="1" applyFont="1" applyAlignment="1" applyProtection="1">
      <alignment horizontal="center"/>
    </xf>
    <xf numFmtId="49" fontId="15" fillId="0" borderId="24" xfId="37" applyFont="1" applyBorder="1" applyAlignment="1" applyProtection="1">
      <alignment horizontal="center" vertical="center" wrapText="1"/>
      <protection locked="0"/>
    </xf>
    <xf numFmtId="49" fontId="15" fillId="0" borderId="30" xfId="37" applyFont="1" applyBorder="1" applyAlignment="1" applyProtection="1">
      <alignment horizontal="center" vertical="center" wrapText="1"/>
      <protection locked="0"/>
    </xf>
    <xf numFmtId="49" fontId="15" fillId="0" borderId="54" xfId="37" applyFont="1" applyBorder="1" applyAlignment="1" applyProtection="1">
      <alignment horizontal="center" vertical="center" wrapText="1"/>
      <protection locked="0"/>
    </xf>
    <xf numFmtId="49" fontId="15" fillId="0" borderId="55" xfId="37" applyFont="1" applyBorder="1" applyAlignment="1" applyProtection="1">
      <alignment horizontal="center" vertical="center" wrapText="1"/>
      <protection locked="0"/>
    </xf>
    <xf numFmtId="49" fontId="15" fillId="0" borderId="52" xfId="37" applyFont="1" applyBorder="1" applyAlignment="1" applyProtection="1">
      <alignment horizontal="center" vertical="center" wrapText="1"/>
      <protection locked="0"/>
    </xf>
    <xf numFmtId="49" fontId="15" fillId="0" borderId="53" xfId="37" applyFont="1" applyBorder="1" applyAlignment="1" applyProtection="1">
      <alignment horizontal="center" vertical="center" wrapText="1"/>
      <protection locked="0"/>
    </xf>
    <xf numFmtId="0" fontId="15" fillId="0" borderId="1" xfId="19" applyNumberFormat="1" applyFont="1" applyAlignment="1" applyProtection="1">
      <alignment horizontal="right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topLeftCell="A4" zoomScaleNormal="100" workbookViewId="0">
      <selection activeCell="A10" sqref="A10:E10"/>
    </sheetView>
  </sheetViews>
  <sheetFormatPr defaultRowHeight="15" x14ac:dyDescent="0.25"/>
  <cols>
    <col min="1" max="1" width="23" style="1" customWidth="1"/>
    <col min="2" max="2" width="66.140625" style="1" customWidth="1"/>
    <col min="3" max="3" width="15.28515625" style="1" customWidth="1"/>
    <col min="4" max="4" width="13.42578125" style="1" customWidth="1"/>
    <col min="5" max="5" width="14.710937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35"/>
      <c r="B1" s="35"/>
      <c r="C1" s="35"/>
      <c r="D1" s="2"/>
      <c r="E1" s="2"/>
      <c r="F1" s="2"/>
    </row>
    <row r="2" spans="1:6" ht="17.100000000000001" customHeight="1" x14ac:dyDescent="0.25">
      <c r="A2" s="35"/>
      <c r="B2" s="35"/>
      <c r="C2" s="35"/>
      <c r="D2" s="2"/>
      <c r="E2" s="2"/>
      <c r="F2" s="2"/>
    </row>
    <row r="3" spans="1:6" ht="14.1" customHeight="1" x14ac:dyDescent="0.25">
      <c r="A3" s="6"/>
      <c r="B3" s="34"/>
      <c r="C3" s="7"/>
      <c r="D3" s="8"/>
      <c r="E3" s="8"/>
      <c r="F3" s="2"/>
    </row>
    <row r="4" spans="1:6" ht="14.1" customHeight="1" x14ac:dyDescent="0.25">
      <c r="A4" s="9"/>
      <c r="B4" s="34"/>
      <c r="C4" s="10"/>
      <c r="D4" s="8"/>
      <c r="E4" s="8"/>
      <c r="F4" s="2"/>
    </row>
    <row r="5" spans="1:6" ht="14.1" customHeight="1" x14ac:dyDescent="0.25">
      <c r="A5" s="11"/>
      <c r="B5" s="34"/>
      <c r="C5" s="4"/>
      <c r="D5" s="30" t="s">
        <v>185</v>
      </c>
      <c r="E5" s="30"/>
      <c r="F5" s="2"/>
    </row>
    <row r="6" spans="1:6" ht="15.2" customHeight="1" x14ac:dyDescent="0.25">
      <c r="A6" s="12"/>
      <c r="B6" s="34"/>
      <c r="C6" s="42" t="s">
        <v>186</v>
      </c>
      <c r="D6" s="42"/>
      <c r="E6" s="42"/>
      <c r="F6" s="2"/>
    </row>
    <row r="7" spans="1:6" ht="15.2" customHeight="1" x14ac:dyDescent="0.25">
      <c r="A7" s="13"/>
      <c r="B7" s="34"/>
      <c r="C7" s="4"/>
      <c r="D7" s="30" t="s">
        <v>187</v>
      </c>
      <c r="E7" s="30"/>
      <c r="F7" s="2"/>
    </row>
    <row r="8" spans="1:6" ht="14.1" customHeight="1" x14ac:dyDescent="0.25">
      <c r="A8" s="14"/>
      <c r="B8" s="34"/>
      <c r="C8" s="30" t="s">
        <v>190</v>
      </c>
      <c r="D8" s="30"/>
      <c r="E8" s="30"/>
      <c r="F8" s="2"/>
    </row>
    <row r="9" spans="1:6" ht="14.1" customHeight="1" x14ac:dyDescent="0.25">
      <c r="A9" s="15"/>
      <c r="B9" s="34"/>
      <c r="C9" s="10"/>
      <c r="D9" s="8"/>
      <c r="E9" s="8"/>
      <c r="F9" s="2"/>
    </row>
    <row r="10" spans="1:6" ht="27" customHeight="1" x14ac:dyDescent="0.25">
      <c r="A10" s="31" t="s">
        <v>188</v>
      </c>
      <c r="B10" s="31"/>
      <c r="C10" s="31"/>
      <c r="D10" s="31"/>
      <c r="E10" s="31"/>
      <c r="F10" s="2"/>
    </row>
    <row r="11" spans="1:6" ht="12.95" customHeight="1" x14ac:dyDescent="0.25">
      <c r="A11" s="8"/>
      <c r="B11" s="8"/>
      <c r="C11" s="8"/>
      <c r="D11" s="8"/>
      <c r="E11" s="8"/>
      <c r="F11" s="2"/>
    </row>
    <row r="12" spans="1:6" ht="24.75" customHeight="1" x14ac:dyDescent="0.25">
      <c r="A12" s="11"/>
      <c r="B12" s="15"/>
      <c r="C12" s="15"/>
      <c r="D12" s="8"/>
      <c r="E12" s="8"/>
      <c r="F12" s="2"/>
    </row>
    <row r="13" spans="1:6" ht="52.5" customHeight="1" x14ac:dyDescent="0.25">
      <c r="A13" s="32" t="s">
        <v>180</v>
      </c>
      <c r="B13" s="32" t="s">
        <v>181</v>
      </c>
      <c r="C13" s="36" t="s">
        <v>182</v>
      </c>
      <c r="D13" s="40" t="s">
        <v>183</v>
      </c>
      <c r="E13" s="38" t="s">
        <v>184</v>
      </c>
      <c r="F13" s="5"/>
    </row>
    <row r="14" spans="1:6" ht="18.75" customHeight="1" x14ac:dyDescent="0.25">
      <c r="A14" s="33"/>
      <c r="B14" s="33"/>
      <c r="C14" s="37"/>
      <c r="D14" s="41"/>
      <c r="E14" s="39"/>
      <c r="F14" s="5"/>
    </row>
    <row r="15" spans="1:6" x14ac:dyDescent="0.25">
      <c r="A15" s="16" t="s">
        <v>2</v>
      </c>
      <c r="B15" s="17" t="s">
        <v>1</v>
      </c>
      <c r="C15" s="18">
        <v>55796442</v>
      </c>
      <c r="D15" s="18">
        <v>38841244.18</v>
      </c>
      <c r="E15" s="19">
        <f>D15/C15*100</f>
        <v>69.612403206641744</v>
      </c>
      <c r="F15" s="3"/>
    </row>
    <row r="16" spans="1:6" x14ac:dyDescent="0.25">
      <c r="A16" s="16" t="s">
        <v>4</v>
      </c>
      <c r="B16" s="17" t="s">
        <v>3</v>
      </c>
      <c r="C16" s="18">
        <v>29659190</v>
      </c>
      <c r="D16" s="18">
        <v>17068476.48</v>
      </c>
      <c r="E16" s="18">
        <f t="shared" ref="E16:E68" si="0">D16/C16*100</f>
        <v>57.548693946125972</v>
      </c>
      <c r="F16" s="3"/>
    </row>
    <row r="17" spans="1:6" x14ac:dyDescent="0.25">
      <c r="A17" s="16" t="s">
        <v>6</v>
      </c>
      <c r="B17" s="20" t="s">
        <v>5</v>
      </c>
      <c r="C17" s="18">
        <v>29659190</v>
      </c>
      <c r="D17" s="18">
        <v>17068476.48</v>
      </c>
      <c r="E17" s="18">
        <f t="shared" si="0"/>
        <v>57.548693946125972</v>
      </c>
      <c r="F17" s="3"/>
    </row>
    <row r="18" spans="1:6" ht="60.75" customHeight="1" x14ac:dyDescent="0.25">
      <c r="A18" s="16" t="s">
        <v>8</v>
      </c>
      <c r="B18" s="20" t="s">
        <v>7</v>
      </c>
      <c r="C18" s="18">
        <v>29255890</v>
      </c>
      <c r="D18" s="18">
        <v>16983543.789999999</v>
      </c>
      <c r="E18" s="18">
        <f t="shared" si="0"/>
        <v>58.051707844129844</v>
      </c>
      <c r="F18" s="3"/>
    </row>
    <row r="19" spans="1:6" ht="105" x14ac:dyDescent="0.25">
      <c r="A19" s="16" t="s">
        <v>10</v>
      </c>
      <c r="B19" s="20" t="s">
        <v>9</v>
      </c>
      <c r="C19" s="18">
        <v>148300</v>
      </c>
      <c r="D19" s="18">
        <v>37087.79</v>
      </c>
      <c r="E19" s="18">
        <f t="shared" si="0"/>
        <v>25.008624409979774</v>
      </c>
      <c r="F19" s="3"/>
    </row>
    <row r="20" spans="1:6" ht="45" x14ac:dyDescent="0.25">
      <c r="A20" s="16" t="s">
        <v>12</v>
      </c>
      <c r="B20" s="20" t="s">
        <v>11</v>
      </c>
      <c r="C20" s="18">
        <v>183800</v>
      </c>
      <c r="D20" s="18">
        <v>19551.599999999999</v>
      </c>
      <c r="E20" s="18">
        <f t="shared" si="0"/>
        <v>10.637431991294886</v>
      </c>
      <c r="F20" s="3"/>
    </row>
    <row r="21" spans="1:6" ht="75" x14ac:dyDescent="0.25">
      <c r="A21" s="16" t="s">
        <v>14</v>
      </c>
      <c r="B21" s="20" t="s">
        <v>13</v>
      </c>
      <c r="C21" s="18">
        <v>71200</v>
      </c>
      <c r="D21" s="18">
        <v>28293.3</v>
      </c>
      <c r="E21" s="18">
        <f t="shared" si="0"/>
        <v>39.737780898876402</v>
      </c>
      <c r="F21" s="3"/>
    </row>
    <row r="22" spans="1:6" ht="30" x14ac:dyDescent="0.25">
      <c r="A22" s="16" t="s">
        <v>16</v>
      </c>
      <c r="B22" s="20" t="s">
        <v>15</v>
      </c>
      <c r="C22" s="18">
        <v>4507519</v>
      </c>
      <c r="D22" s="18">
        <v>2549664.75</v>
      </c>
      <c r="E22" s="18">
        <f t="shared" si="0"/>
        <v>56.564703332365319</v>
      </c>
      <c r="F22" s="3"/>
    </row>
    <row r="23" spans="1:6" ht="30" x14ac:dyDescent="0.25">
      <c r="A23" s="16" t="s">
        <v>18</v>
      </c>
      <c r="B23" s="20" t="s">
        <v>17</v>
      </c>
      <c r="C23" s="18">
        <v>4507519</v>
      </c>
      <c r="D23" s="18">
        <v>2549664.75</v>
      </c>
      <c r="E23" s="18">
        <f t="shared" si="0"/>
        <v>56.564703332365319</v>
      </c>
      <c r="F23" s="3"/>
    </row>
    <row r="24" spans="1:6" ht="60" x14ac:dyDescent="0.25">
      <c r="A24" s="16" t="s">
        <v>20</v>
      </c>
      <c r="B24" s="20" t="s">
        <v>19</v>
      </c>
      <c r="C24" s="18">
        <v>1844248</v>
      </c>
      <c r="D24" s="18">
        <v>1006901.23</v>
      </c>
      <c r="E24" s="18">
        <f t="shared" si="0"/>
        <v>54.596845435104171</v>
      </c>
      <c r="F24" s="3"/>
    </row>
    <row r="25" spans="1:6" ht="75" x14ac:dyDescent="0.25">
      <c r="A25" s="16" t="s">
        <v>22</v>
      </c>
      <c r="B25" s="20" t="s">
        <v>21</v>
      </c>
      <c r="C25" s="18">
        <v>20361</v>
      </c>
      <c r="D25" s="18">
        <v>10943.61</v>
      </c>
      <c r="E25" s="18">
        <f t="shared" si="0"/>
        <v>53.747900397819357</v>
      </c>
      <c r="F25" s="3"/>
    </row>
    <row r="26" spans="1:6" ht="60" x14ac:dyDescent="0.25">
      <c r="A26" s="16" t="s">
        <v>24</v>
      </c>
      <c r="B26" s="20" t="s">
        <v>23</v>
      </c>
      <c r="C26" s="18">
        <v>2862602</v>
      </c>
      <c r="D26" s="18">
        <v>1736053.72</v>
      </c>
      <c r="E26" s="18">
        <f t="shared" si="0"/>
        <v>60.646003880385749</v>
      </c>
      <c r="F26" s="3"/>
    </row>
    <row r="27" spans="1:6" ht="60" x14ac:dyDescent="0.25">
      <c r="A27" s="16" t="s">
        <v>26</v>
      </c>
      <c r="B27" s="20" t="s">
        <v>25</v>
      </c>
      <c r="C27" s="18">
        <v>-219692</v>
      </c>
      <c r="D27" s="18">
        <v>-204233.81</v>
      </c>
      <c r="E27" s="18">
        <f t="shared" si="0"/>
        <v>92.963699178850391</v>
      </c>
      <c r="F27" s="3"/>
    </row>
    <row r="28" spans="1:6" x14ac:dyDescent="0.25">
      <c r="A28" s="16" t="s">
        <v>28</v>
      </c>
      <c r="B28" s="20" t="s">
        <v>27</v>
      </c>
      <c r="C28" s="18">
        <v>1436850</v>
      </c>
      <c r="D28" s="18">
        <v>635235.39</v>
      </c>
      <c r="E28" s="18">
        <f t="shared" si="0"/>
        <v>44.210278734732228</v>
      </c>
      <c r="F28" s="3"/>
    </row>
    <row r="29" spans="1:6" ht="30" x14ac:dyDescent="0.25">
      <c r="A29" s="16" t="s">
        <v>30</v>
      </c>
      <c r="B29" s="20" t="s">
        <v>29</v>
      </c>
      <c r="C29" s="18">
        <v>1382000</v>
      </c>
      <c r="D29" s="18">
        <v>556735.77</v>
      </c>
      <c r="E29" s="18">
        <f t="shared" si="0"/>
        <v>40.284787988422579</v>
      </c>
      <c r="F29" s="3"/>
    </row>
    <row r="30" spans="1:6" ht="30" x14ac:dyDescent="0.25">
      <c r="A30" s="16" t="s">
        <v>31</v>
      </c>
      <c r="B30" s="20" t="s">
        <v>29</v>
      </c>
      <c r="C30" s="18">
        <v>1382000</v>
      </c>
      <c r="D30" s="18">
        <v>556735.77</v>
      </c>
      <c r="E30" s="18">
        <f t="shared" si="0"/>
        <v>40.284787988422579</v>
      </c>
      <c r="F30" s="3"/>
    </row>
    <row r="31" spans="1:6" x14ac:dyDescent="0.25">
      <c r="A31" s="16" t="s">
        <v>33</v>
      </c>
      <c r="B31" s="20" t="s">
        <v>32</v>
      </c>
      <c r="C31" s="18">
        <v>54850</v>
      </c>
      <c r="D31" s="18">
        <v>78499.62</v>
      </c>
      <c r="E31" s="18">
        <f t="shared" si="0"/>
        <v>143.11690063810391</v>
      </c>
      <c r="F31" s="3"/>
    </row>
    <row r="32" spans="1:6" x14ac:dyDescent="0.25">
      <c r="A32" s="16" t="s">
        <v>34</v>
      </c>
      <c r="B32" s="20" t="s">
        <v>32</v>
      </c>
      <c r="C32" s="18">
        <v>54850</v>
      </c>
      <c r="D32" s="18">
        <v>78499.62</v>
      </c>
      <c r="E32" s="18">
        <f t="shared" si="0"/>
        <v>143.11690063810391</v>
      </c>
      <c r="F32" s="3"/>
    </row>
    <row r="33" spans="1:6" x14ac:dyDescent="0.25">
      <c r="A33" s="16" t="s">
        <v>36</v>
      </c>
      <c r="B33" s="20" t="s">
        <v>35</v>
      </c>
      <c r="C33" s="18">
        <v>117000</v>
      </c>
      <c r="D33" s="18">
        <v>124651.52</v>
      </c>
      <c r="E33" s="18">
        <f t="shared" si="0"/>
        <v>106.5397606837607</v>
      </c>
      <c r="F33" s="3"/>
    </row>
    <row r="34" spans="1:6" ht="30" x14ac:dyDescent="0.25">
      <c r="A34" s="16" t="s">
        <v>38</v>
      </c>
      <c r="B34" s="20" t="s">
        <v>37</v>
      </c>
      <c r="C34" s="18">
        <v>117000</v>
      </c>
      <c r="D34" s="18">
        <v>124651.52</v>
      </c>
      <c r="E34" s="18">
        <f t="shared" si="0"/>
        <v>106.5397606837607</v>
      </c>
      <c r="F34" s="3"/>
    </row>
    <row r="35" spans="1:6" ht="45" x14ac:dyDescent="0.25">
      <c r="A35" s="16" t="s">
        <v>40</v>
      </c>
      <c r="B35" s="20" t="s">
        <v>39</v>
      </c>
      <c r="C35" s="18">
        <v>117000</v>
      </c>
      <c r="D35" s="18">
        <v>124651.52</v>
      </c>
      <c r="E35" s="18">
        <f t="shared" si="0"/>
        <v>106.5397606837607</v>
      </c>
      <c r="F35" s="3"/>
    </row>
    <row r="36" spans="1:6" ht="30" x14ac:dyDescent="0.25">
      <c r="A36" s="16" t="s">
        <v>42</v>
      </c>
      <c r="B36" s="20" t="s">
        <v>41</v>
      </c>
      <c r="C36" s="18" t="s">
        <v>0</v>
      </c>
      <c r="D36" s="18">
        <v>-1268.02</v>
      </c>
      <c r="E36" s="18"/>
      <c r="F36" s="3"/>
    </row>
    <row r="37" spans="1:6" ht="30" x14ac:dyDescent="0.25">
      <c r="A37" s="16" t="s">
        <v>44</v>
      </c>
      <c r="B37" s="20" t="s">
        <v>43</v>
      </c>
      <c r="C37" s="18" t="s">
        <v>0</v>
      </c>
      <c r="D37" s="18">
        <v>-1268.02</v>
      </c>
      <c r="E37" s="18"/>
      <c r="F37" s="3"/>
    </row>
    <row r="38" spans="1:6" x14ac:dyDescent="0.25">
      <c r="A38" s="16" t="s">
        <v>46</v>
      </c>
      <c r="B38" s="20" t="s">
        <v>45</v>
      </c>
      <c r="C38" s="18" t="s">
        <v>0</v>
      </c>
      <c r="D38" s="18">
        <v>-1268.02</v>
      </c>
      <c r="E38" s="18"/>
      <c r="F38" s="3"/>
    </row>
    <row r="39" spans="1:6" ht="45" x14ac:dyDescent="0.25">
      <c r="A39" s="16" t="s">
        <v>48</v>
      </c>
      <c r="B39" s="20" t="s">
        <v>47</v>
      </c>
      <c r="C39" s="18">
        <v>2115755</v>
      </c>
      <c r="D39" s="18">
        <v>777725.51</v>
      </c>
      <c r="E39" s="18">
        <f t="shared" si="0"/>
        <v>36.758769800851233</v>
      </c>
      <c r="F39" s="3"/>
    </row>
    <row r="40" spans="1:6" ht="75" x14ac:dyDescent="0.25">
      <c r="A40" s="16" t="s">
        <v>50</v>
      </c>
      <c r="B40" s="20" t="s">
        <v>49</v>
      </c>
      <c r="C40" s="18">
        <v>2097005</v>
      </c>
      <c r="D40" s="18">
        <v>756725.51</v>
      </c>
      <c r="E40" s="18">
        <f t="shared" si="0"/>
        <v>36.086013624192596</v>
      </c>
      <c r="F40" s="3"/>
    </row>
    <row r="41" spans="1:6" ht="57" customHeight="1" x14ac:dyDescent="0.25">
      <c r="A41" s="16" t="s">
        <v>52</v>
      </c>
      <c r="B41" s="20" t="s">
        <v>51</v>
      </c>
      <c r="C41" s="18">
        <v>1276821</v>
      </c>
      <c r="D41" s="18">
        <v>400457.29</v>
      </c>
      <c r="E41" s="18">
        <f t="shared" si="0"/>
        <v>31.363620272536242</v>
      </c>
      <c r="F41" s="3"/>
    </row>
    <row r="42" spans="1:6" ht="75" x14ac:dyDescent="0.25">
      <c r="A42" s="16" t="s">
        <v>54</v>
      </c>
      <c r="B42" s="20" t="s">
        <v>53</v>
      </c>
      <c r="C42" s="18">
        <v>1276821</v>
      </c>
      <c r="D42" s="18">
        <v>400457.29</v>
      </c>
      <c r="E42" s="18">
        <f t="shared" si="0"/>
        <v>31.363620272536242</v>
      </c>
      <c r="F42" s="3"/>
    </row>
    <row r="43" spans="1:6" ht="71.25" customHeight="1" x14ac:dyDescent="0.25">
      <c r="A43" s="16" t="s">
        <v>56</v>
      </c>
      <c r="B43" s="20" t="s">
        <v>55</v>
      </c>
      <c r="C43" s="18">
        <v>820184</v>
      </c>
      <c r="D43" s="18">
        <v>356268.22</v>
      </c>
      <c r="E43" s="18">
        <f t="shared" si="0"/>
        <v>43.437596929469478</v>
      </c>
      <c r="F43" s="3"/>
    </row>
    <row r="44" spans="1:6" ht="60" x14ac:dyDescent="0.25">
      <c r="A44" s="16" t="s">
        <v>58</v>
      </c>
      <c r="B44" s="20" t="s">
        <v>57</v>
      </c>
      <c r="C44" s="18">
        <v>820184</v>
      </c>
      <c r="D44" s="18">
        <v>356268.22</v>
      </c>
      <c r="E44" s="18">
        <f t="shared" si="0"/>
        <v>43.437596929469478</v>
      </c>
      <c r="F44" s="3"/>
    </row>
    <row r="45" spans="1:6" ht="30" x14ac:dyDescent="0.25">
      <c r="A45" s="16" t="s">
        <v>60</v>
      </c>
      <c r="B45" s="20" t="s">
        <v>59</v>
      </c>
      <c r="C45" s="18">
        <v>18750</v>
      </c>
      <c r="D45" s="18">
        <v>21000</v>
      </c>
      <c r="E45" s="18">
        <f t="shared" si="0"/>
        <v>112.00000000000001</v>
      </c>
      <c r="F45" s="3"/>
    </row>
    <row r="46" spans="1:6" ht="45" x14ac:dyDescent="0.25">
      <c r="A46" s="16" t="s">
        <v>62</v>
      </c>
      <c r="B46" s="20" t="s">
        <v>61</v>
      </c>
      <c r="C46" s="18">
        <v>18750</v>
      </c>
      <c r="D46" s="18">
        <v>21000</v>
      </c>
      <c r="E46" s="18">
        <f t="shared" si="0"/>
        <v>112.00000000000001</v>
      </c>
      <c r="F46" s="3"/>
    </row>
    <row r="47" spans="1:6" ht="45" x14ac:dyDescent="0.25">
      <c r="A47" s="16" t="s">
        <v>64</v>
      </c>
      <c r="B47" s="20" t="s">
        <v>63</v>
      </c>
      <c r="C47" s="18">
        <v>18750</v>
      </c>
      <c r="D47" s="18">
        <v>21000</v>
      </c>
      <c r="E47" s="18">
        <f t="shared" si="0"/>
        <v>112.00000000000001</v>
      </c>
      <c r="F47" s="3"/>
    </row>
    <row r="48" spans="1:6" ht="30" x14ac:dyDescent="0.25">
      <c r="A48" s="16" t="s">
        <v>66</v>
      </c>
      <c r="B48" s="20" t="s">
        <v>65</v>
      </c>
      <c r="C48" s="18">
        <v>589400</v>
      </c>
      <c r="D48" s="18">
        <v>158510.76999999999</v>
      </c>
      <c r="E48" s="18">
        <f t="shared" si="0"/>
        <v>26.893581608415335</v>
      </c>
      <c r="F48" s="3"/>
    </row>
    <row r="49" spans="1:6" x14ac:dyDescent="0.25">
      <c r="A49" s="16" t="s">
        <v>68</v>
      </c>
      <c r="B49" s="20" t="s">
        <v>67</v>
      </c>
      <c r="C49" s="18">
        <v>589400</v>
      </c>
      <c r="D49" s="18">
        <v>158510.76999999999</v>
      </c>
      <c r="E49" s="18">
        <f t="shared" si="0"/>
        <v>26.893581608415335</v>
      </c>
      <c r="F49" s="3"/>
    </row>
    <row r="50" spans="1:6" ht="30" x14ac:dyDescent="0.25">
      <c r="A50" s="16" t="s">
        <v>70</v>
      </c>
      <c r="B50" s="20" t="s">
        <v>69</v>
      </c>
      <c r="C50" s="18">
        <v>210500</v>
      </c>
      <c r="D50" s="18">
        <v>37667.94</v>
      </c>
      <c r="E50" s="18">
        <f t="shared" si="0"/>
        <v>17.894508313539191</v>
      </c>
      <c r="F50" s="3"/>
    </row>
    <row r="51" spans="1:6" ht="30" x14ac:dyDescent="0.25">
      <c r="A51" s="16" t="s">
        <v>72</v>
      </c>
      <c r="B51" s="20" t="s">
        <v>71</v>
      </c>
      <c r="C51" s="18" t="s">
        <v>0</v>
      </c>
      <c r="D51" s="18">
        <v>88.56</v>
      </c>
      <c r="E51" s="18"/>
      <c r="F51" s="3"/>
    </row>
    <row r="52" spans="1:6" x14ac:dyDescent="0.25">
      <c r="A52" s="16" t="s">
        <v>74</v>
      </c>
      <c r="B52" s="20" t="s">
        <v>73</v>
      </c>
      <c r="C52" s="18">
        <v>89900</v>
      </c>
      <c r="D52" s="18">
        <v>9838.4</v>
      </c>
      <c r="E52" s="18">
        <f t="shared" si="0"/>
        <v>10.943715239154615</v>
      </c>
      <c r="F52" s="3"/>
    </row>
    <row r="53" spans="1:6" x14ac:dyDescent="0.25">
      <c r="A53" s="16" t="s">
        <v>76</v>
      </c>
      <c r="B53" s="20" t="s">
        <v>75</v>
      </c>
      <c r="C53" s="18">
        <v>289000</v>
      </c>
      <c r="D53" s="18">
        <v>110915.87</v>
      </c>
      <c r="E53" s="18">
        <f t="shared" si="0"/>
        <v>38.379193771626298</v>
      </c>
      <c r="F53" s="3"/>
    </row>
    <row r="54" spans="1:6" ht="30" x14ac:dyDescent="0.25">
      <c r="A54" s="16" t="s">
        <v>78</v>
      </c>
      <c r="B54" s="20" t="s">
        <v>77</v>
      </c>
      <c r="C54" s="18">
        <v>63494</v>
      </c>
      <c r="D54" s="18">
        <v>19344.71</v>
      </c>
      <c r="E54" s="18">
        <f t="shared" si="0"/>
        <v>30.466989006835288</v>
      </c>
      <c r="F54" s="3"/>
    </row>
    <row r="55" spans="1:6" x14ac:dyDescent="0.25">
      <c r="A55" s="16" t="s">
        <v>80</v>
      </c>
      <c r="B55" s="20" t="s">
        <v>79</v>
      </c>
      <c r="C55" s="18">
        <v>63494</v>
      </c>
      <c r="D55" s="18">
        <v>19344.71</v>
      </c>
      <c r="E55" s="18">
        <f t="shared" si="0"/>
        <v>30.466989006835288</v>
      </c>
      <c r="F55" s="3"/>
    </row>
    <row r="56" spans="1:6" x14ac:dyDescent="0.25">
      <c r="A56" s="16" t="s">
        <v>82</v>
      </c>
      <c r="B56" s="20" t="s">
        <v>81</v>
      </c>
      <c r="C56" s="18">
        <v>63494</v>
      </c>
      <c r="D56" s="18">
        <v>19344.71</v>
      </c>
      <c r="E56" s="18">
        <f t="shared" si="0"/>
        <v>30.466989006835288</v>
      </c>
      <c r="F56" s="3"/>
    </row>
    <row r="57" spans="1:6" ht="30" x14ac:dyDescent="0.25">
      <c r="A57" s="16" t="s">
        <v>84</v>
      </c>
      <c r="B57" s="20" t="s">
        <v>83</v>
      </c>
      <c r="C57" s="18">
        <v>63494</v>
      </c>
      <c r="D57" s="18">
        <v>19344.71</v>
      </c>
      <c r="E57" s="18">
        <f t="shared" si="0"/>
        <v>30.466989006835288</v>
      </c>
      <c r="F57" s="3"/>
    </row>
    <row r="58" spans="1:6" ht="30" x14ac:dyDescent="0.25">
      <c r="A58" s="16" t="s">
        <v>86</v>
      </c>
      <c r="B58" s="20" t="s">
        <v>85</v>
      </c>
      <c r="C58" s="18">
        <v>17192234</v>
      </c>
      <c r="D58" s="18">
        <v>17180677.059999999</v>
      </c>
      <c r="E58" s="18">
        <f t="shared" si="0"/>
        <v>99.932778136919254</v>
      </c>
      <c r="F58" s="3"/>
    </row>
    <row r="59" spans="1:6" ht="30" x14ac:dyDescent="0.25">
      <c r="A59" s="16" t="s">
        <v>88</v>
      </c>
      <c r="B59" s="20" t="s">
        <v>87</v>
      </c>
      <c r="C59" s="18">
        <v>17192234</v>
      </c>
      <c r="D59" s="18">
        <v>17180677.059999999</v>
      </c>
      <c r="E59" s="18">
        <f t="shared" si="0"/>
        <v>99.932778136919254</v>
      </c>
      <c r="F59" s="3"/>
    </row>
    <row r="60" spans="1:6" ht="30" x14ac:dyDescent="0.25">
      <c r="A60" s="16" t="s">
        <v>90</v>
      </c>
      <c r="B60" s="20" t="s">
        <v>89</v>
      </c>
      <c r="C60" s="18">
        <v>17192234</v>
      </c>
      <c r="D60" s="18">
        <v>17180677.059999999</v>
      </c>
      <c r="E60" s="18">
        <f t="shared" si="0"/>
        <v>99.932778136919254</v>
      </c>
      <c r="F60" s="3"/>
    </row>
    <row r="61" spans="1:6" ht="24.75" customHeight="1" x14ac:dyDescent="0.25">
      <c r="A61" s="16" t="s">
        <v>92</v>
      </c>
      <c r="B61" s="20" t="s">
        <v>91</v>
      </c>
      <c r="C61" s="18">
        <v>17192234</v>
      </c>
      <c r="D61" s="18">
        <v>17180677.059999999</v>
      </c>
      <c r="E61" s="18">
        <f t="shared" si="0"/>
        <v>99.932778136919254</v>
      </c>
      <c r="F61" s="3"/>
    </row>
    <row r="62" spans="1:6" x14ac:dyDescent="0.25">
      <c r="A62" s="16" t="s">
        <v>94</v>
      </c>
      <c r="B62" s="20" t="s">
        <v>93</v>
      </c>
      <c r="C62" s="18">
        <v>115000</v>
      </c>
      <c r="D62" s="18">
        <v>328226.01</v>
      </c>
      <c r="E62" s="18">
        <f t="shared" si="0"/>
        <v>285.41392173913044</v>
      </c>
      <c r="F62" s="3"/>
    </row>
    <row r="63" spans="1:6" ht="30" x14ac:dyDescent="0.25">
      <c r="A63" s="16" t="s">
        <v>96</v>
      </c>
      <c r="B63" s="20" t="s">
        <v>95</v>
      </c>
      <c r="C63" s="18" t="s">
        <v>0</v>
      </c>
      <c r="D63" s="18">
        <v>375</v>
      </c>
      <c r="E63" s="18"/>
      <c r="F63" s="3"/>
    </row>
    <row r="64" spans="1:6" ht="63" customHeight="1" x14ac:dyDescent="0.25">
      <c r="A64" s="16" t="s">
        <v>98</v>
      </c>
      <c r="B64" s="20" t="s">
        <v>97</v>
      </c>
      <c r="C64" s="18" t="s">
        <v>0</v>
      </c>
      <c r="D64" s="18">
        <v>375</v>
      </c>
      <c r="E64" s="18"/>
      <c r="F64" s="3"/>
    </row>
    <row r="65" spans="1:6" ht="88.5" customHeight="1" x14ac:dyDescent="0.25">
      <c r="A65" s="16" t="s">
        <v>100</v>
      </c>
      <c r="B65" s="20" t="s">
        <v>99</v>
      </c>
      <c r="C65" s="18">
        <v>20000</v>
      </c>
      <c r="D65" s="18" t="s">
        <v>0</v>
      </c>
      <c r="E65" s="18"/>
      <c r="F65" s="3"/>
    </row>
    <row r="66" spans="1:6" ht="30" x14ac:dyDescent="0.25">
      <c r="A66" s="16" t="s">
        <v>102</v>
      </c>
      <c r="B66" s="20" t="s">
        <v>101</v>
      </c>
      <c r="C66" s="18">
        <v>20000</v>
      </c>
      <c r="D66" s="18" t="s">
        <v>0</v>
      </c>
      <c r="E66" s="18"/>
      <c r="F66" s="3"/>
    </row>
    <row r="67" spans="1:6" ht="45" x14ac:dyDescent="0.25">
      <c r="A67" s="16" t="s">
        <v>104</v>
      </c>
      <c r="B67" s="20" t="s">
        <v>103</v>
      </c>
      <c r="C67" s="18" t="s">
        <v>0</v>
      </c>
      <c r="D67" s="18">
        <v>30000</v>
      </c>
      <c r="E67" s="18"/>
      <c r="F67" s="3"/>
    </row>
    <row r="68" spans="1:6" ht="30" x14ac:dyDescent="0.25">
      <c r="A68" s="16" t="s">
        <v>106</v>
      </c>
      <c r="B68" s="20" t="s">
        <v>105</v>
      </c>
      <c r="C68" s="18">
        <v>95000</v>
      </c>
      <c r="D68" s="18">
        <v>297851.01</v>
      </c>
      <c r="E68" s="18">
        <f t="shared" si="0"/>
        <v>313.52737894736845</v>
      </c>
      <c r="F68" s="3"/>
    </row>
    <row r="69" spans="1:6" ht="32.25" customHeight="1" x14ac:dyDescent="0.25">
      <c r="A69" s="16" t="s">
        <v>108</v>
      </c>
      <c r="B69" s="20" t="s">
        <v>107</v>
      </c>
      <c r="C69" s="18">
        <v>95000</v>
      </c>
      <c r="D69" s="18">
        <v>297851.01</v>
      </c>
      <c r="E69" s="18">
        <f t="shared" ref="E69:E105" si="1">D69/C69*100</f>
        <v>313.52737894736845</v>
      </c>
      <c r="F69" s="3"/>
    </row>
    <row r="70" spans="1:6" x14ac:dyDescent="0.25">
      <c r="A70" s="16" t="s">
        <v>110</v>
      </c>
      <c r="B70" s="20" t="s">
        <v>109</v>
      </c>
      <c r="C70" s="18">
        <v>97900615.799999997</v>
      </c>
      <c r="D70" s="18">
        <v>47393759.670000002</v>
      </c>
      <c r="E70" s="18">
        <f t="shared" si="1"/>
        <v>48.410073095781286</v>
      </c>
      <c r="F70" s="3"/>
    </row>
    <row r="71" spans="1:6" ht="30" x14ac:dyDescent="0.25">
      <c r="A71" s="16" t="s">
        <v>112</v>
      </c>
      <c r="B71" s="20" t="s">
        <v>111</v>
      </c>
      <c r="C71" s="18">
        <v>97963370.569999993</v>
      </c>
      <c r="D71" s="18">
        <v>47456514.439999998</v>
      </c>
      <c r="E71" s="18">
        <f t="shared" si="1"/>
        <v>48.443121305314641</v>
      </c>
      <c r="F71" s="3"/>
    </row>
    <row r="72" spans="1:6" x14ac:dyDescent="0.25">
      <c r="A72" s="16" t="s">
        <v>114</v>
      </c>
      <c r="B72" s="20" t="s">
        <v>113</v>
      </c>
      <c r="C72" s="18">
        <v>21793435.699999999</v>
      </c>
      <c r="D72" s="18">
        <v>13976313</v>
      </c>
      <c r="E72" s="18">
        <f t="shared" si="1"/>
        <v>64.130838259705882</v>
      </c>
      <c r="F72" s="3"/>
    </row>
    <row r="73" spans="1:6" x14ac:dyDescent="0.25">
      <c r="A73" s="16" t="s">
        <v>116</v>
      </c>
      <c r="B73" s="20" t="s">
        <v>115</v>
      </c>
      <c r="C73" s="18">
        <v>12043000</v>
      </c>
      <c r="D73" s="18">
        <v>6021500</v>
      </c>
      <c r="E73" s="18">
        <f t="shared" si="1"/>
        <v>50</v>
      </c>
      <c r="F73" s="3"/>
    </row>
    <row r="74" spans="1:6" ht="30" x14ac:dyDescent="0.25">
      <c r="A74" s="16" t="s">
        <v>118</v>
      </c>
      <c r="B74" s="20" t="s">
        <v>117</v>
      </c>
      <c r="C74" s="18">
        <v>12043000</v>
      </c>
      <c r="D74" s="18">
        <v>6021500</v>
      </c>
      <c r="E74" s="18">
        <f t="shared" si="1"/>
        <v>50</v>
      </c>
      <c r="F74" s="3"/>
    </row>
    <row r="75" spans="1:6" ht="30" x14ac:dyDescent="0.25">
      <c r="A75" s="16" t="s">
        <v>120</v>
      </c>
      <c r="B75" s="20" t="s">
        <v>119</v>
      </c>
      <c r="C75" s="18">
        <v>9750435.6999999993</v>
      </c>
      <c r="D75" s="18">
        <v>7954813</v>
      </c>
      <c r="E75" s="18">
        <f t="shared" si="1"/>
        <v>81.584179874136296</v>
      </c>
      <c r="F75" s="3"/>
    </row>
    <row r="76" spans="1:6" ht="30" x14ac:dyDescent="0.25">
      <c r="A76" s="16" t="s">
        <v>122</v>
      </c>
      <c r="B76" s="20" t="s">
        <v>121</v>
      </c>
      <c r="C76" s="18">
        <v>9750435.6999999993</v>
      </c>
      <c r="D76" s="18">
        <v>7954813</v>
      </c>
      <c r="E76" s="18">
        <f t="shared" si="1"/>
        <v>81.584179874136296</v>
      </c>
      <c r="F76" s="3"/>
    </row>
    <row r="77" spans="1:6" ht="30" x14ac:dyDescent="0.25">
      <c r="A77" s="16" t="s">
        <v>124</v>
      </c>
      <c r="B77" s="20" t="s">
        <v>123</v>
      </c>
      <c r="C77" s="18">
        <v>7873447</v>
      </c>
      <c r="D77" s="18">
        <v>601920</v>
      </c>
      <c r="E77" s="18">
        <f t="shared" si="1"/>
        <v>7.6449362013867619</v>
      </c>
      <c r="F77" s="3"/>
    </row>
    <row r="78" spans="1:6" ht="30" x14ac:dyDescent="0.25">
      <c r="A78" s="16" t="s">
        <v>126</v>
      </c>
      <c r="B78" s="20" t="s">
        <v>125</v>
      </c>
      <c r="C78" s="18">
        <v>421920</v>
      </c>
      <c r="D78" s="18">
        <v>421920</v>
      </c>
      <c r="E78" s="18">
        <f t="shared" si="1"/>
        <v>100</v>
      </c>
      <c r="F78" s="3"/>
    </row>
    <row r="79" spans="1:6" ht="30" x14ac:dyDescent="0.25">
      <c r="A79" s="16" t="s">
        <v>128</v>
      </c>
      <c r="B79" s="20" t="s">
        <v>127</v>
      </c>
      <c r="C79" s="18">
        <v>421920</v>
      </c>
      <c r="D79" s="18">
        <v>421920</v>
      </c>
      <c r="E79" s="18">
        <f t="shared" si="1"/>
        <v>100</v>
      </c>
      <c r="F79" s="3"/>
    </row>
    <row r="80" spans="1:6" ht="75" x14ac:dyDescent="0.25">
      <c r="A80" s="16" t="s">
        <v>130</v>
      </c>
      <c r="B80" s="20" t="s">
        <v>129</v>
      </c>
      <c r="C80" s="18">
        <v>4064000</v>
      </c>
      <c r="D80" s="18" t="s">
        <v>0</v>
      </c>
      <c r="E80" s="18"/>
      <c r="F80" s="3"/>
    </row>
    <row r="81" spans="1:6" ht="73.5" customHeight="1" x14ac:dyDescent="0.25">
      <c r="A81" s="16" t="s">
        <v>132</v>
      </c>
      <c r="B81" s="20" t="s">
        <v>131</v>
      </c>
      <c r="C81" s="18">
        <v>4064000</v>
      </c>
      <c r="D81" s="18" t="s">
        <v>0</v>
      </c>
      <c r="E81" s="18"/>
      <c r="F81" s="3"/>
    </row>
    <row r="82" spans="1:6" ht="45" x14ac:dyDescent="0.25">
      <c r="A82" s="16" t="s">
        <v>134</v>
      </c>
      <c r="B82" s="20" t="s">
        <v>133</v>
      </c>
      <c r="C82" s="18">
        <v>2860997</v>
      </c>
      <c r="D82" s="18" t="s">
        <v>0</v>
      </c>
      <c r="E82" s="18"/>
      <c r="F82" s="3"/>
    </row>
    <row r="83" spans="1:6" ht="45" x14ac:dyDescent="0.25">
      <c r="A83" s="16" t="s">
        <v>136</v>
      </c>
      <c r="B83" s="20" t="s">
        <v>135</v>
      </c>
      <c r="C83" s="18">
        <v>2860997</v>
      </c>
      <c r="D83" s="18" t="s">
        <v>0</v>
      </c>
      <c r="E83" s="18"/>
      <c r="F83" s="3"/>
    </row>
    <row r="84" spans="1:6" x14ac:dyDescent="0.25">
      <c r="A84" s="16" t="s">
        <v>138</v>
      </c>
      <c r="B84" s="20" t="s">
        <v>137</v>
      </c>
      <c r="C84" s="18">
        <v>526530</v>
      </c>
      <c r="D84" s="18">
        <v>180000</v>
      </c>
      <c r="E84" s="18">
        <f t="shared" si="1"/>
        <v>34.186086262891003</v>
      </c>
      <c r="F84" s="3"/>
    </row>
    <row r="85" spans="1:6" x14ac:dyDescent="0.25">
      <c r="A85" s="16" t="s">
        <v>140</v>
      </c>
      <c r="B85" s="20" t="s">
        <v>139</v>
      </c>
      <c r="C85" s="18">
        <v>526530</v>
      </c>
      <c r="D85" s="18">
        <v>180000</v>
      </c>
      <c r="E85" s="18">
        <f t="shared" si="1"/>
        <v>34.186086262891003</v>
      </c>
      <c r="F85" s="3"/>
    </row>
    <row r="86" spans="1:6" x14ac:dyDescent="0.25">
      <c r="A86" s="16" t="s">
        <v>142</v>
      </c>
      <c r="B86" s="20" t="s">
        <v>141</v>
      </c>
      <c r="C86" s="18">
        <v>65018343.869999997</v>
      </c>
      <c r="D86" s="18">
        <v>31296478.440000001</v>
      </c>
      <c r="E86" s="18">
        <f t="shared" si="1"/>
        <v>48.134844071967294</v>
      </c>
      <c r="F86" s="3"/>
    </row>
    <row r="87" spans="1:6" ht="30" x14ac:dyDescent="0.25">
      <c r="A87" s="16" t="s">
        <v>144</v>
      </c>
      <c r="B87" s="20" t="s">
        <v>143</v>
      </c>
      <c r="C87" s="18">
        <v>59846588.549999997</v>
      </c>
      <c r="D87" s="18">
        <v>31040408.640000001</v>
      </c>
      <c r="E87" s="18">
        <f t="shared" si="1"/>
        <v>51.866629981868876</v>
      </c>
      <c r="F87" s="3"/>
    </row>
    <row r="88" spans="1:6" ht="30" x14ac:dyDescent="0.25">
      <c r="A88" s="16" t="s">
        <v>146</v>
      </c>
      <c r="B88" s="20" t="s">
        <v>145</v>
      </c>
      <c r="C88" s="18">
        <v>59846588.549999997</v>
      </c>
      <c r="D88" s="18">
        <v>31040408.640000001</v>
      </c>
      <c r="E88" s="18">
        <f t="shared" si="1"/>
        <v>51.866629981868876</v>
      </c>
      <c r="F88" s="3"/>
    </row>
    <row r="89" spans="1:6" ht="60" x14ac:dyDescent="0.25">
      <c r="A89" s="16" t="s">
        <v>148</v>
      </c>
      <c r="B89" s="20" t="s">
        <v>147</v>
      </c>
      <c r="C89" s="18">
        <v>353181</v>
      </c>
      <c r="D89" s="18">
        <v>122740.8</v>
      </c>
      <c r="E89" s="18">
        <f t="shared" si="1"/>
        <v>34.75294537361863</v>
      </c>
      <c r="F89" s="3"/>
    </row>
    <row r="90" spans="1:6" ht="56.25" customHeight="1" x14ac:dyDescent="0.25">
      <c r="A90" s="16" t="s">
        <v>150</v>
      </c>
      <c r="B90" s="20" t="s">
        <v>149</v>
      </c>
      <c r="C90" s="18">
        <v>353181</v>
      </c>
      <c r="D90" s="18">
        <v>122740.8</v>
      </c>
      <c r="E90" s="18">
        <f t="shared" si="1"/>
        <v>34.75294537361863</v>
      </c>
      <c r="F90" s="3"/>
    </row>
    <row r="91" spans="1:6" ht="58.5" customHeight="1" x14ac:dyDescent="0.25">
      <c r="A91" s="16" t="s">
        <v>152</v>
      </c>
      <c r="B91" s="20" t="s">
        <v>151</v>
      </c>
      <c r="C91" s="18">
        <v>4486515</v>
      </c>
      <c r="D91" s="18" t="s">
        <v>0</v>
      </c>
      <c r="E91" s="18"/>
      <c r="F91" s="3"/>
    </row>
    <row r="92" spans="1:6" ht="58.5" customHeight="1" x14ac:dyDescent="0.25">
      <c r="A92" s="16" t="s">
        <v>154</v>
      </c>
      <c r="B92" s="20" t="s">
        <v>153</v>
      </c>
      <c r="C92" s="18">
        <v>4486515</v>
      </c>
      <c r="D92" s="18" t="s">
        <v>0</v>
      </c>
      <c r="E92" s="18"/>
      <c r="F92" s="3"/>
    </row>
    <row r="93" spans="1:6" ht="30" x14ac:dyDescent="0.25">
      <c r="A93" s="16" t="s">
        <v>156</v>
      </c>
      <c r="B93" s="20" t="s">
        <v>155</v>
      </c>
      <c r="C93" s="18">
        <v>266658</v>
      </c>
      <c r="D93" s="18">
        <v>133329</v>
      </c>
      <c r="E93" s="18">
        <f t="shared" si="1"/>
        <v>50</v>
      </c>
      <c r="F93" s="3"/>
    </row>
    <row r="94" spans="1:6" ht="30" customHeight="1" x14ac:dyDescent="0.25">
      <c r="A94" s="16" t="s">
        <v>158</v>
      </c>
      <c r="B94" s="20" t="s">
        <v>157</v>
      </c>
      <c r="C94" s="18">
        <v>266658</v>
      </c>
      <c r="D94" s="18">
        <v>133329</v>
      </c>
      <c r="E94" s="18">
        <f t="shared" si="1"/>
        <v>50</v>
      </c>
      <c r="F94" s="3"/>
    </row>
    <row r="95" spans="1:6" ht="36.75" customHeight="1" x14ac:dyDescent="0.25">
      <c r="A95" s="16" t="s">
        <v>160</v>
      </c>
      <c r="B95" s="20" t="s">
        <v>159</v>
      </c>
      <c r="C95" s="18">
        <v>65401.32</v>
      </c>
      <c r="D95" s="18" t="s">
        <v>0</v>
      </c>
      <c r="E95" s="18"/>
      <c r="F95" s="3"/>
    </row>
    <row r="96" spans="1:6" ht="45" x14ac:dyDescent="0.25">
      <c r="A96" s="16" t="s">
        <v>162</v>
      </c>
      <c r="B96" s="20" t="s">
        <v>161</v>
      </c>
      <c r="C96" s="18">
        <v>65401.32</v>
      </c>
      <c r="D96" s="18" t="s">
        <v>0</v>
      </c>
      <c r="E96" s="18"/>
      <c r="F96" s="3"/>
    </row>
    <row r="97" spans="1:6" x14ac:dyDescent="0.25">
      <c r="A97" s="16" t="s">
        <v>164</v>
      </c>
      <c r="B97" s="20" t="s">
        <v>163</v>
      </c>
      <c r="C97" s="18">
        <v>3278144</v>
      </c>
      <c r="D97" s="18">
        <v>1581803</v>
      </c>
      <c r="E97" s="18">
        <f t="shared" si="1"/>
        <v>48.25300535913005</v>
      </c>
      <c r="F97" s="3"/>
    </row>
    <row r="98" spans="1:6" ht="60" x14ac:dyDescent="0.25">
      <c r="A98" s="16" t="s">
        <v>166</v>
      </c>
      <c r="B98" s="20" t="s">
        <v>165</v>
      </c>
      <c r="C98" s="18">
        <v>3080000</v>
      </c>
      <c r="D98" s="18">
        <v>1457726</v>
      </c>
      <c r="E98" s="18">
        <f t="shared" si="1"/>
        <v>47.328766233766231</v>
      </c>
      <c r="F98" s="3"/>
    </row>
    <row r="99" spans="1:6" ht="60" customHeight="1" x14ac:dyDescent="0.25">
      <c r="A99" s="16" t="s">
        <v>168</v>
      </c>
      <c r="B99" s="20" t="s">
        <v>167</v>
      </c>
      <c r="C99" s="18">
        <v>3080000</v>
      </c>
      <c r="D99" s="18">
        <v>1457726</v>
      </c>
      <c r="E99" s="18">
        <f t="shared" si="1"/>
        <v>47.328766233766231</v>
      </c>
      <c r="F99" s="3"/>
    </row>
    <row r="100" spans="1:6" x14ac:dyDescent="0.25">
      <c r="A100" s="16" t="s">
        <v>170</v>
      </c>
      <c r="B100" s="20" t="s">
        <v>169</v>
      </c>
      <c r="C100" s="18">
        <v>198144</v>
      </c>
      <c r="D100" s="18">
        <v>124077</v>
      </c>
      <c r="E100" s="18">
        <f t="shared" si="1"/>
        <v>62.619609980620147</v>
      </c>
      <c r="F100" s="3"/>
    </row>
    <row r="101" spans="1:6" ht="30" x14ac:dyDescent="0.25">
      <c r="A101" s="16" t="s">
        <v>172</v>
      </c>
      <c r="B101" s="20" t="s">
        <v>171</v>
      </c>
      <c r="C101" s="18">
        <v>198144</v>
      </c>
      <c r="D101" s="18">
        <v>124077</v>
      </c>
      <c r="E101" s="18">
        <f t="shared" si="1"/>
        <v>62.619609980620147</v>
      </c>
      <c r="F101" s="3"/>
    </row>
    <row r="102" spans="1:6" ht="30.75" customHeight="1" x14ac:dyDescent="0.25">
      <c r="A102" s="16" t="s">
        <v>174</v>
      </c>
      <c r="B102" s="20" t="s">
        <v>173</v>
      </c>
      <c r="C102" s="18">
        <v>-62754.77</v>
      </c>
      <c r="D102" s="18">
        <v>-62754.77</v>
      </c>
      <c r="E102" s="18">
        <f t="shared" si="1"/>
        <v>100</v>
      </c>
      <c r="F102" s="3"/>
    </row>
    <row r="103" spans="1:6" ht="45" x14ac:dyDescent="0.25">
      <c r="A103" s="16" t="s">
        <v>176</v>
      </c>
      <c r="B103" s="20" t="s">
        <v>175</v>
      </c>
      <c r="C103" s="18">
        <v>-62754.77</v>
      </c>
      <c r="D103" s="18">
        <v>-62754.77</v>
      </c>
      <c r="E103" s="18">
        <f t="shared" si="1"/>
        <v>100</v>
      </c>
      <c r="F103" s="3"/>
    </row>
    <row r="104" spans="1:6" ht="45" x14ac:dyDescent="0.25">
      <c r="A104" s="21" t="s">
        <v>178</v>
      </c>
      <c r="B104" s="22" t="s">
        <v>177</v>
      </c>
      <c r="C104" s="23">
        <v>-62754.77</v>
      </c>
      <c r="D104" s="23">
        <v>-62754.77</v>
      </c>
      <c r="E104" s="18">
        <f t="shared" si="1"/>
        <v>100</v>
      </c>
      <c r="F104" s="3"/>
    </row>
    <row r="105" spans="1:6" ht="12.95" customHeight="1" x14ac:dyDescent="0.25">
      <c r="A105" s="24"/>
      <c r="B105" s="25" t="s">
        <v>189</v>
      </c>
      <c r="C105" s="26">
        <v>153697057.80000001</v>
      </c>
      <c r="D105" s="26">
        <v>86235003.849999994</v>
      </c>
      <c r="E105" s="18">
        <f t="shared" si="1"/>
        <v>56.107127282953094</v>
      </c>
      <c r="F105" s="2"/>
    </row>
    <row r="106" spans="1:6" ht="15" hidden="1" customHeight="1" x14ac:dyDescent="0.25">
      <c r="A106" s="27"/>
      <c r="B106" s="28"/>
      <c r="C106" s="28"/>
      <c r="D106" s="28"/>
      <c r="E106" s="28"/>
      <c r="F106" s="2" t="s">
        <v>179</v>
      </c>
    </row>
    <row r="107" spans="1:6" x14ac:dyDescent="0.25">
      <c r="A107" s="29"/>
      <c r="B107" s="29"/>
      <c r="C107" s="29"/>
      <c r="D107" s="29"/>
      <c r="E107" s="29"/>
    </row>
    <row r="108" spans="1:6" x14ac:dyDescent="0.25">
      <c r="A108" s="29"/>
      <c r="B108" s="29"/>
      <c r="C108" s="29"/>
      <c r="D108" s="29"/>
      <c r="E108" s="29"/>
    </row>
    <row r="109" spans="1:6" x14ac:dyDescent="0.25">
      <c r="A109" s="29"/>
      <c r="B109" s="29"/>
      <c r="C109" s="29"/>
      <c r="D109" s="29"/>
      <c r="E109" s="29"/>
    </row>
    <row r="110" spans="1:6" x14ac:dyDescent="0.25">
      <c r="A110" s="29"/>
      <c r="B110" s="29"/>
      <c r="C110" s="29"/>
      <c r="D110" s="29"/>
      <c r="E110" s="29"/>
    </row>
    <row r="111" spans="1:6" x14ac:dyDescent="0.25">
      <c r="A111" s="29"/>
      <c r="B111" s="29"/>
      <c r="C111" s="29"/>
      <c r="D111" s="29"/>
      <c r="E111" s="29"/>
    </row>
    <row r="112" spans="1:6" x14ac:dyDescent="0.25">
      <c r="A112" s="29"/>
      <c r="B112" s="29"/>
      <c r="C112" s="29"/>
      <c r="D112" s="29"/>
      <c r="E112" s="29"/>
    </row>
    <row r="113" spans="1:5" x14ac:dyDescent="0.25">
      <c r="A113" s="29"/>
      <c r="B113" s="29"/>
      <c r="C113" s="29"/>
      <c r="D113" s="29"/>
      <c r="E113" s="29"/>
    </row>
    <row r="114" spans="1:5" x14ac:dyDescent="0.25">
      <c r="A114" s="29"/>
      <c r="B114" s="29"/>
      <c r="C114" s="29"/>
      <c r="D114" s="29"/>
      <c r="E114" s="29"/>
    </row>
    <row r="115" spans="1:5" x14ac:dyDescent="0.25">
      <c r="A115" s="29"/>
      <c r="B115" s="29"/>
      <c r="C115" s="29"/>
      <c r="D115" s="29"/>
      <c r="E115" s="29"/>
    </row>
    <row r="116" spans="1:5" x14ac:dyDescent="0.25">
      <c r="A116" s="29"/>
      <c r="B116" s="29"/>
      <c r="C116" s="29"/>
      <c r="D116" s="29"/>
      <c r="E116" s="29"/>
    </row>
    <row r="117" spans="1:5" x14ac:dyDescent="0.25">
      <c r="A117" s="29"/>
      <c r="B117" s="29"/>
      <c r="C117" s="29"/>
      <c r="D117" s="29"/>
      <c r="E117" s="29"/>
    </row>
    <row r="118" spans="1:5" x14ac:dyDescent="0.25">
      <c r="A118" s="29"/>
      <c r="B118" s="29"/>
      <c r="C118" s="29"/>
      <c r="D118" s="29"/>
      <c r="E118" s="29"/>
    </row>
    <row r="119" spans="1:5" x14ac:dyDescent="0.25">
      <c r="A119" s="29"/>
      <c r="B119" s="29"/>
      <c r="C119" s="29"/>
      <c r="D119" s="29"/>
      <c r="E119" s="29"/>
    </row>
    <row r="120" spans="1:5" x14ac:dyDescent="0.25">
      <c r="A120" s="29"/>
      <c r="B120" s="29"/>
      <c r="C120" s="29"/>
      <c r="D120" s="29"/>
      <c r="E120" s="29"/>
    </row>
    <row r="121" spans="1:5" x14ac:dyDescent="0.25">
      <c r="A121" s="29"/>
      <c r="B121" s="29"/>
      <c r="C121" s="29"/>
      <c r="D121" s="29"/>
      <c r="E121" s="29"/>
    </row>
    <row r="122" spans="1:5" x14ac:dyDescent="0.25">
      <c r="A122" s="29"/>
      <c r="B122" s="29"/>
      <c r="C122" s="29"/>
      <c r="D122" s="29"/>
      <c r="E122" s="29"/>
    </row>
    <row r="123" spans="1:5" x14ac:dyDescent="0.25">
      <c r="A123" s="29"/>
      <c r="B123" s="29"/>
      <c r="C123" s="29"/>
      <c r="D123" s="29"/>
      <c r="E123" s="29"/>
    </row>
  </sheetData>
  <mergeCells count="12">
    <mergeCell ref="C8:E8"/>
    <mergeCell ref="A10:E10"/>
    <mergeCell ref="B13:B14"/>
    <mergeCell ref="B3:B9"/>
    <mergeCell ref="A1:C2"/>
    <mergeCell ref="C13:C14"/>
    <mergeCell ref="E13:E14"/>
    <mergeCell ref="A13:A14"/>
    <mergeCell ref="D13:D14"/>
    <mergeCell ref="D5:E5"/>
    <mergeCell ref="C6:E6"/>
    <mergeCell ref="D7:E7"/>
  </mergeCells>
  <pageMargins left="0" right="0" top="0" bottom="0" header="0" footer="0"/>
  <pageSetup paperSize="9" scale="7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E7F8E16-6BD1-46AB-818B-F1DF8FDAF99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2017-08-09T11:18:37Z</cp:lastPrinted>
  <dcterms:created xsi:type="dcterms:W3CDTF">2017-07-07T06:57:18Z</dcterms:created>
  <dcterms:modified xsi:type="dcterms:W3CDTF">2017-09-11T07:59:42Z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C:\Users\user\AppData\Local\Кейсистемс\Свод-СМАРТ\ReportManager\0503317M.xlsx</vt:lpwstr>
  </property>
  <property fmtid="{D5CDD505-2E9C-101B-9397-08002B2CF9AE}" pid="3" name="Report Name">
    <vt:lpwstr>C__Users_user_AppData_Local_Кейсистемс_Свод-СМАРТ_ReportManager_0503317M.xlsx</vt:lpwstr>
  </property>
</Properties>
</file>