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113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F144" i="2" l="1"/>
  <c r="F137" i="2"/>
  <c r="F127" i="2"/>
  <c r="F126" i="2"/>
  <c r="F125" i="2"/>
  <c r="F124" i="2"/>
  <c r="F123" i="2"/>
  <c r="F122" i="2"/>
  <c r="F121" i="2"/>
  <c r="F120" i="2"/>
  <c r="F119" i="2"/>
  <c r="F118" i="2"/>
  <c r="F117" i="2" l="1"/>
  <c r="F110" i="2"/>
  <c r="F107" i="2"/>
  <c r="F67" i="2"/>
  <c r="F68" i="2"/>
  <c r="F69" i="2"/>
  <c r="F116" i="2" l="1"/>
  <c r="F109" i="2"/>
  <c r="F42" i="2"/>
  <c r="F7" i="2" l="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7" i="2"/>
  <c r="F28" i="2"/>
  <c r="F29" i="2"/>
  <c r="F35" i="2"/>
  <c r="F36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60" i="2"/>
  <c r="F61" i="2"/>
  <c r="F62" i="2"/>
  <c r="F63" i="2"/>
  <c r="F64" i="2"/>
  <c r="F66" i="2"/>
  <c r="F70" i="2"/>
  <c r="F71" i="2"/>
  <c r="F72" i="2"/>
  <c r="F75" i="2"/>
  <c r="F76" i="2"/>
  <c r="F80" i="2"/>
  <c r="F81" i="2"/>
  <c r="F82" i="2"/>
  <c r="F83" i="2"/>
  <c r="F84" i="2"/>
  <c r="F85" i="2"/>
  <c r="F86" i="2"/>
  <c r="F89" i="2"/>
  <c r="F96" i="2"/>
  <c r="F97" i="2"/>
  <c r="F105" i="2"/>
  <c r="F106" i="2"/>
  <c r="F112" i="2"/>
  <c r="F113" i="2"/>
  <c r="F114" i="2"/>
  <c r="F115" i="2"/>
  <c r="F128" i="2"/>
  <c r="F129" i="2"/>
  <c r="F130" i="2"/>
  <c r="F131" i="2"/>
  <c r="F134" i="2"/>
  <c r="F135" i="2"/>
  <c r="F136" i="2"/>
  <c r="F142" i="2"/>
  <c r="F143" i="2"/>
  <c r="F147" i="2"/>
  <c r="F148" i="2"/>
</calcChain>
</file>

<file path=xl/sharedStrings.xml><?xml version="1.0" encoding="utf-8"?>
<sst xmlns="http://schemas.openxmlformats.org/spreadsheetml/2006/main" count="285" uniqueCount="278">
  <si>
    <t>1</t>
  </si>
  <si>
    <t>2</t>
  </si>
  <si>
    <t>3</t>
  </si>
  <si>
    <t>4</t>
  </si>
  <si>
    <t>5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</si>
  <si>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</si>
  <si>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</si>
  <si>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</si>
  <si>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</si>
  <si>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</si>
  <si>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</si>
  <si>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</si>
  <si>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</si>
  <si>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</si>
  <si>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</si>
  <si>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</si>
  <si>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</si>
  <si>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</si>
  <si>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</si>
  <si>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</si>
  <si>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</si>
  <si>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</si>
  <si>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</si>
  <si>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</si>
  <si>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</si>
  <si>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</si>
  <si>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</si>
  <si>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</si>
  <si>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</si>
  <si>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</si>
  <si>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</si>
  <si>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</si>
  <si>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</si>
  <si>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</si>
  <si>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</si>
  <si>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</si>
  <si>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</si>
  <si>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</si>
  <si>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</si>
  <si>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</si>
  <si>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</si>
  <si>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</si>
  <si>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</si>
  <si>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</si>
  <si>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</si>
  <si>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</si>
  <si>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</si>
  <si>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</si>
  <si>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</si>
  <si>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</si>
  <si>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</si>
  <si>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</si>
  <si>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</si>
  <si>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</si>
  <si>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</si>
  <si>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</si>
  <si>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</si>
  <si>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</si>
  <si>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</si>
  <si>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</si>
  <si>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</si>
  <si>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</si>
  <si>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</si>
  <si>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</si>
  <si>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</si>
  <si>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</si>
  <si>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</si>
  <si>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</si>
  <si>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</si>
  <si>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</si>
  <si>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</si>
  <si>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</si>
  <si>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</si>
  <si>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</si>
  <si>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</si>
  <si>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</si>
  <si>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</si>
  <si>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</si>
  <si>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</si>
  <si>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</si>
  <si>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</si>
  <si>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</si>
  <si>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</si>
  <si>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</si>
  <si>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</si>
  <si>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</si>
  <si>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</si>
  <si>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</si>
  <si>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</si>
  <si>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</si>
  <si>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</si>
  <si>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</si>
  <si>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</si>
  <si>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</si>
  <si>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</si>
  <si>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</si>
  <si>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</si>
  <si>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</si>
  <si>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</si>
  <si>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</si>
  <si>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</si>
  <si>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</si>
  <si>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</si>
  <si>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</si>
  <si>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</si>
  <si>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</si>
  <si>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</si>
  <si>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</si>
  <si>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</si>
  <si>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</si>
  <si>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</si>
  <si>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</si>
  <si>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</si>
  <si>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</si>
  <si>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</si>
  <si>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</si>
  <si>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</si>
  <si>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</si>
  <si>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</si>
  <si>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</si>
  <si>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</si>
  <si>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</si>
  <si>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</si>
  <si>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</si>
  <si>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</si>
  <si>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</si>
  <si>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</si>
  <si>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</si>
  <si>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</si>
  <si>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</si>
  <si>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</si>
  <si>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</si>
  <si>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</si>
  <si>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</si>
  <si>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</si>
  <si>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</si>
  <si>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</si>
  <si>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</si>
  <si>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</si>
  <si>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</si>
  <si>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</si>
  <si>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</si>
  <si>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</si>
  <si>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</si>
  <si>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</si>
  <si>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</si>
  <si>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</si>
  <si>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</si>
  <si>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</si>
  <si>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</si>
  <si>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</si>
  <si>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</si>
  <si>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</si>
  <si>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</si>
  <si>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</si>
  <si>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</si>
  <si>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</si>
  <si>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</si>
  <si>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"#R/D"</t>
  </si>
  <si>
    <t>(рублей)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</si>
  <si>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</si>
  <si>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</si>
  <si>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</si>
  <si>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 xml:space="preserve"> 000 1080700001 0000 110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</si>
  <si>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</si>
  <si>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000 1080715001 0000 110</t>
  </si>
  <si>
    <t xml:space="preserve">  Государственная пошлина за выдачу разрешения на установку рекламной конструкции</t>
  </si>
  <si>
    <t xml:space="preserve"> 000 2020207700 0000 151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</si>
  <si>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</si>
  <si>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000 2020207705 0000 151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</si>
  <si>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</si>
  <si>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000 2020406100 0000 151</t>
  </si>
  <si>
    <t xml:space="preserve">  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</si>
  <si>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 xml:space="preserve"> 000 2020406105 0000 151</t>
  </si>
  <si>
    <t xml:space="preserve">  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</si>
  <si>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 xml:space="preserve">  Единый сельскохозяйственный налог (за налоговые периоды, истекшие до 1 января 2011 года)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</si>
  <si>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</si>
  <si>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</si>
  <si>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000 1090103005 0000 110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</si>
  <si>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</si>
  <si>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</si>
  <si>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</si>
  <si>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 на обеспечение жильем молодых семей</t>
  </si>
  <si>
    <t>Субсидии бюджетам муниципальных районов на обеспечение жильем молодых семей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</si>
  <si>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</si>
  <si>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</si>
  <si>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</si>
  <si>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</si>
  <si>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</si>
  <si>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>Субсидии бюджетам  на реализацию мероприятий по содействию создания в субъектах Российской Федерации новых мест в общеобразовательных организациях</t>
  </si>
  <si>
    <t>000 1140200000 0000 000</t>
  </si>
  <si>
    <t>000 1140205005 0000 410</t>
  </si>
  <si>
    <t>000 11402053 05 0000 410</t>
  </si>
  <si>
    <t>000 2020200800 0000 151</t>
  </si>
  <si>
    <t>000 2020200805 0000 151</t>
  </si>
  <si>
    <t>000 2020205100 0000 151</t>
  </si>
  <si>
    <t>000 2020205105 0000 151</t>
  </si>
  <si>
    <t xml:space="preserve"> 000 2020222000 0000 151</t>
  </si>
  <si>
    <t xml:space="preserve"> 000 2020222005 0000 151</t>
  </si>
  <si>
    <t>000 2020228400 0000 151</t>
  </si>
  <si>
    <t>000 2020228405 0000 151</t>
  </si>
  <si>
    <t>000 2020404105 0000 151</t>
  </si>
  <si>
    <t>Код бюджетной классификации                         Российской Федерации</t>
  </si>
  <si>
    <t>2016 год  (исполнение)</t>
  </si>
  <si>
    <t>2017 год (оценка)</t>
  </si>
  <si>
    <t>2018 год             (план)</t>
  </si>
  <si>
    <t>2019 год               (план)</t>
  </si>
  <si>
    <t>2020 год                (план)</t>
  </si>
  <si>
    <t>Темп роста (2017/2018)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</si>
  <si>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</si>
  <si>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 штрафы) за административные правонарушения а области государственного регулирования производства и оборота табачной продукции</t>
  </si>
  <si>
    <t xml:space="preserve"> 000 2020150105 0000 151</t>
  </si>
  <si>
    <t>000 2022000000 0000 151</t>
  </si>
  <si>
    <t>Субсидии бюджетам системы Российской Федерации (межбюджетные субсидии)</t>
  </si>
  <si>
    <t xml:space="preserve"> 000 2023000000 0000 151</t>
  </si>
  <si>
    <t xml:space="preserve"> 000 2023511800 0000 151</t>
  </si>
  <si>
    <t xml:space="preserve"> 000 2023511805 0000 151</t>
  </si>
  <si>
    <t xml:space="preserve"> 000 2023512000 0000 151</t>
  </si>
  <si>
    <t xml:space="preserve">  Субвенции бюджетам на осуществление полномочий по составлению (изменение)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</si>
  <si>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</si>
  <si>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000 202033526000 0000 151</t>
  </si>
  <si>
    <t xml:space="preserve"> 000 2023526005 0000 151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</si>
  <si>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</si>
  <si>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</si>
  <si>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</si>
  <si>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</si>
  <si>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</si>
  <si>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</si>
  <si>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</si>
  <si>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</si>
  <si>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</si>
  <si>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</si>
  <si>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</si>
  <si>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</si>
  <si>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</si>
  <si>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</si>
  <si>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</si>
  <si>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</si>
  <si>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</si>
  <si>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</si>
  <si>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000 1090600002 0000 110</t>
  </si>
  <si>
    <t>Прочие налоги и сборы ( по отмененным налогам и сборам субъектов Российской Федерации)</t>
  </si>
  <si>
    <t xml:space="preserve"> 000 109000000 0000 000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</si>
  <si>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</si>
  <si>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 , а также средства от продажи права на заключение договоров аренды указанных земельных участков</t>
  </si>
  <si>
    <t>000 1162800001 0000 140</t>
  </si>
  <si>
    <t>000 1162802001 0000 140</t>
  </si>
  <si>
    <t>000 2021999905 0000 151</t>
  </si>
  <si>
    <t>Прочие дотации бюджетам муниципальных районов</t>
  </si>
  <si>
    <t xml:space="preserve"> 000 2022000000 0000 151</t>
  </si>
  <si>
    <t>000 20225519005 0000 151</t>
  </si>
  <si>
    <t>Субсидии бюджетам муниципальных райнов на поддержку отрсли культуры</t>
  </si>
  <si>
    <t>000 2022509705 0000 151</t>
  </si>
  <si>
    <t>Субсидии бюджетам муниципальных райнов на создание общеобразовательных организаций, расположенных в сельской местности, условий для занятий физической культуры и спорта</t>
  </si>
  <si>
    <t xml:space="preserve"> 000 2190200002 0000 151</t>
  </si>
  <si>
    <t xml:space="preserve"> 000 202000000 0000 000</t>
  </si>
  <si>
    <t xml:space="preserve">  Дотации бюджетам бюджетной системы Российской Федерации </t>
  </si>
  <si>
    <t xml:space="preserve"> 000 2021500200 0000 151</t>
  </si>
  <si>
    <t xml:space="preserve"> 000 2021500205 0000 151</t>
  </si>
  <si>
    <t>000 2021999900 0000 151</t>
  </si>
  <si>
    <t xml:space="preserve">Прочие дотации </t>
  </si>
  <si>
    <t>000 2022509700 0000 151</t>
  </si>
  <si>
    <t>Субсидии бюджетам  на создание общеобразовательных организаций, расположенных в сельской местности, условий для занятий физической культуры и спорта</t>
  </si>
  <si>
    <t>000 20225519000 0000 151</t>
  </si>
  <si>
    <t>Субсидии бюджетам  на поддержку отрасли культуры</t>
  </si>
  <si>
    <t xml:space="preserve">  </t>
  </si>
  <si>
    <t>000 1110000000 0000 000</t>
  </si>
  <si>
    <t xml:space="preserve"> 000 1110500000 0000 120</t>
  </si>
  <si>
    <t xml:space="preserve"> 000 1110501000 0000 120</t>
  </si>
  <si>
    <t xml:space="preserve">  Доходы, получаемые в виде арендной либо иной платы за за земельные участки, государственная собственность на которые не разграничена, а так 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</si>
  <si>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</si>
  <si>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</si>
  <si>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</si>
  <si>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самоуправления,государственных внебюджетных фондов и созданных ими учрежденний (за исключением имущества бюджетных и автономных учреждений)</t>
  </si>
  <si>
    <t>000 1120000000 0000 000</t>
  </si>
  <si>
    <t xml:space="preserve"> 000 1140601310 0000 430</t>
  </si>
  <si>
    <t xml:space="preserve"> 000 2020100100 0000 151</t>
  </si>
  <si>
    <t>Доходы бюджета Жирятинского района в  2016-2020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</si>
</sst>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60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3" fillId="0" borderId="1" xfId="5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2" xfId="24" applyNumberFormat="1" applyFont="1" applyBorder="1" applyProtection="1">
      <alignment horizontal="center" vertical="center" wrapText="1"/>
      <protection locked="0"/>
    </xf>
    <xf numFmtId="49" fontId="13" fillId="0" borderId="52" xfId="25" applyNumberFormat="1" applyFont="1" applyBorder="1" applyProtection="1">
      <alignment horizontal="center" vertical="center" wrapText="1"/>
      <protection locked="0"/>
    </xf>
    <xf numFmtId="4" fontId="13" fillId="0" borderId="52" xfId="29" applyNumberFormat="1" applyFont="1" applyBorder="1" applyProtection="1">
      <alignment horizontal="right"/>
      <protection locked="0"/>
    </xf>
    <xf numFmtId="49" fontId="13" fillId="0" borderId="52" xfId="38" applyNumberFormat="1" applyFont="1" applyBorder="1" applyProtection="1">
      <alignment horizontal="center"/>
      <protection locked="0"/>
    </xf>
    <xf numFmtId="0" fontId="13" fillId="0" borderId="52" xfId="39" applyNumberFormat="1" applyFont="1" applyBorder="1" applyProtection="1">
      <protection locked="0"/>
    </xf>
    <xf numFmtId="0" fontId="13" fillId="2" borderId="52" xfId="40" applyNumberFormat="1" applyFont="1" applyBorder="1" applyProtection="1">
      <protection locked="0"/>
    </xf>
    <xf numFmtId="0" fontId="13" fillId="0" borderId="52" xfId="36" applyNumberFormat="1" applyFont="1" applyBorder="1" applyAlignment="1" applyProtection="1">
      <alignment wrapText="1"/>
      <protection locked="0"/>
    </xf>
    <xf numFmtId="0" fontId="13" fillId="0" borderId="52" xfId="16" applyNumberFormat="1" applyFont="1" applyBorder="1" applyAlignment="1" applyProtection="1">
      <protection locked="0"/>
    </xf>
    <xf numFmtId="0" fontId="15" fillId="0" borderId="52" xfId="0" applyFont="1" applyBorder="1" applyProtection="1">
      <protection locked="0"/>
    </xf>
    <xf numFmtId="4" fontId="15" fillId="0" borderId="52" xfId="8" applyNumberFormat="1" applyFont="1" applyBorder="1" applyAlignment="1" applyProtection="1">
      <alignment horizontal="right"/>
    </xf>
    <xf numFmtId="0" fontId="13" fillId="0" borderId="56" xfId="36" applyNumberFormat="1" applyFont="1" applyBorder="1" applyAlignment="1" applyProtection="1">
      <alignment wrapText="1"/>
      <protection locked="0"/>
    </xf>
    <xf numFmtId="0" fontId="15" fillId="0" borderId="52" xfId="32" applyNumberFormat="1" applyFont="1" applyBorder="1" applyAlignment="1" applyProtection="1">
      <alignment wrapText="1"/>
    </xf>
    <xf numFmtId="0" fontId="15" fillId="0" borderId="47" xfId="32" applyNumberFormat="1" applyFont="1" applyBorder="1" applyAlignment="1" applyProtection="1">
      <alignment wrapText="1"/>
    </xf>
    <xf numFmtId="4" fontId="13" fillId="0" borderId="52" xfId="36" applyNumberFormat="1" applyFont="1" applyBorder="1" applyAlignment="1" applyProtection="1">
      <alignment wrapText="1"/>
      <protection locked="0"/>
    </xf>
    <xf numFmtId="4" fontId="15" fillId="0" borderId="56" xfId="8" applyNumberFormat="1" applyFont="1" applyBorder="1" applyAlignment="1" applyProtection="1">
      <alignment horizontal="right"/>
    </xf>
    <xf numFmtId="49" fontId="13" fillId="4" borderId="52" xfId="38" applyNumberFormat="1" applyFont="1" applyFill="1" applyBorder="1" applyProtection="1">
      <alignment horizontal="center"/>
      <protection locked="0"/>
    </xf>
    <xf numFmtId="49" fontId="15" fillId="4" borderId="52" xfId="158" applyNumberFormat="1" applyFont="1" applyFill="1" applyBorder="1" applyAlignment="1" applyProtection="1">
      <alignment horizontal="center"/>
    </xf>
    <xf numFmtId="0" fontId="5" fillId="0" borderId="52" xfId="0" applyFont="1" applyBorder="1" applyAlignment="1">
      <alignment horizontal="justify" vertical="center" wrapText="1"/>
    </xf>
    <xf numFmtId="0" fontId="13" fillId="0" borderId="52" xfId="0" applyFont="1" applyBorder="1" applyAlignment="1">
      <alignment vertical="center" wrapText="1"/>
    </xf>
    <xf numFmtId="0" fontId="13" fillId="0" borderId="52" xfId="0" applyFont="1" applyBorder="1" applyAlignment="1">
      <alignment horizontal="justify" vertical="center" wrapText="1"/>
    </xf>
    <xf numFmtId="49" fontId="15" fillId="4" borderId="11" xfId="158" applyNumberFormat="1" applyFont="1" applyFill="1" applyBorder="1" applyAlignment="1" applyProtection="1">
      <alignment horizontal="center"/>
    </xf>
    <xf numFmtId="4" fontId="15" fillId="0" borderId="52" xfId="29" applyNumberFormat="1" applyFont="1" applyBorder="1" applyProtection="1">
      <alignment horizontal="right"/>
      <protection locked="0"/>
    </xf>
    <xf numFmtId="4" fontId="16" fillId="0" borderId="52" xfId="29" applyNumberFormat="1" applyFont="1" applyBorder="1" applyProtection="1">
      <alignment horizontal="right"/>
      <protection locked="0"/>
    </xf>
    <xf numFmtId="49" fontId="15" fillId="0" borderId="52" xfId="38" applyNumberFormat="1" applyFont="1" applyBorder="1" applyProtection="1">
      <alignment horizontal="center"/>
      <protection locked="0"/>
    </xf>
    <xf numFmtId="0" fontId="15" fillId="0" borderId="52" xfId="36" applyNumberFormat="1" applyFont="1" applyBorder="1" applyAlignment="1" applyProtection="1">
      <alignment wrapText="1"/>
      <protection locked="0"/>
    </xf>
    <xf numFmtId="0" fontId="16" fillId="0" borderId="52" xfId="0" applyFont="1" applyBorder="1" applyAlignment="1">
      <alignment horizontal="justify" vertical="center" wrapText="1"/>
    </xf>
    <xf numFmtId="0" fontId="16" fillId="0" borderId="53" xfId="0" applyFont="1" applyBorder="1" applyAlignment="1">
      <alignment horizontal="justify" vertical="center" wrapText="1"/>
    </xf>
    <xf numFmtId="49" fontId="15" fillId="0" borderId="51" xfId="34" applyNumberFormat="1" applyFont="1" applyBorder="1" applyAlignment="1" applyProtection="1">
      <alignment horizontal="left" vertical="center"/>
    </xf>
    <xf numFmtId="0" fontId="15" fillId="0" borderId="52" xfId="36" applyNumberFormat="1" applyFont="1" applyBorder="1" applyAlignment="1" applyProtection="1">
      <alignment wrapText="1"/>
    </xf>
    <xf numFmtId="0" fontId="15" fillId="0" borderId="52" xfId="0" applyFont="1" applyBorder="1" applyAlignment="1">
      <alignment wrapText="1"/>
    </xf>
    <xf numFmtId="0" fontId="15" fillId="0" borderId="58" xfId="0" applyFont="1" applyBorder="1" applyAlignment="1">
      <alignment horizontal="justify" vertical="center" wrapText="1"/>
    </xf>
    <xf numFmtId="0" fontId="15" fillId="0" borderId="52" xfId="0" applyFont="1" applyBorder="1" applyAlignment="1">
      <alignment horizontal="center" vertical="center" wrapText="1"/>
    </xf>
    <xf numFmtId="49" fontId="13" fillId="0" borderId="52" xfId="38" applyNumberFormat="1" applyFont="1" applyBorder="1" applyAlignment="1" applyProtection="1">
      <protection locked="0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52" xfId="0" applyFont="1" applyBorder="1" applyAlignment="1">
      <alignment horizontal="justify" vertical="center" wrapText="1"/>
    </xf>
    <xf numFmtId="49" fontId="13" fillId="0" borderId="52" xfId="24" applyNumberFormat="1" applyFont="1" applyBorder="1" applyAlignment="1" applyProtection="1">
      <alignment horizontal="center" vertical="center" wrapText="1"/>
      <protection locked="0"/>
    </xf>
    <xf numFmtId="49" fontId="13" fillId="0" borderId="53" xfId="24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49" fontId="13" fillId="0" borderId="54" xfId="0" applyNumberFormat="1" applyFont="1" applyFill="1" applyBorder="1" applyAlignment="1" applyProtection="1">
      <alignment horizontal="center" vertical="center" wrapText="1"/>
    </xf>
    <xf numFmtId="49" fontId="15" fillId="0" borderId="53" xfId="24" applyNumberFormat="1" applyFont="1" applyBorder="1" applyAlignment="1" applyProtection="1">
      <alignment horizontal="center" vertical="center" wrapText="1"/>
      <protection locked="0"/>
    </xf>
    <xf numFmtId="49" fontId="15" fillId="0" borderId="55" xfId="24" applyNumberFormat="1" applyFont="1" applyBorder="1" applyAlignment="1" applyProtection="1">
      <alignment horizontal="center" vertical="center" wrapText="1"/>
      <protection locked="0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3" fillId="0" borderId="57" xfId="24" applyNumberFormat="1" applyFont="1" applyBorder="1" applyAlignment="1" applyProtection="1">
      <alignment horizontal="center" vertical="center" wrapText="1"/>
      <protection locked="0"/>
    </xf>
    <xf numFmtId="0" fontId="17" fillId="0" borderId="1" xfId="5" applyNumberFormat="1" applyFont="1" applyAlignment="1" applyProtection="1">
      <alignment horizontal="center"/>
      <protection locked="0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zoomScaleNormal="100" workbookViewId="0">
      <selection activeCell="B9" sqref="B9"/>
    </sheetView>
  </sheetViews>
  <sheetFormatPr defaultRowHeight="15" x14ac:dyDescent="0.25"/>
  <cols>
    <col min="1" max="1" width="28" style="1" customWidth="1"/>
    <col min="2" max="2" width="60" style="1" customWidth="1"/>
    <col min="3" max="3" width="16" style="1" customWidth="1"/>
    <col min="4" max="4" width="15.42578125" style="1" customWidth="1"/>
    <col min="5" max="5" width="16.140625" style="1" customWidth="1"/>
    <col min="6" max="6" width="11.85546875" style="1" customWidth="1"/>
    <col min="7" max="7" width="16.140625" style="1" customWidth="1"/>
    <col min="8" max="8" width="15.7109375" style="1" customWidth="1"/>
    <col min="9" max="9" width="9.7109375" style="1" customWidth="1"/>
    <col min="10" max="16384" width="9.140625" style="1"/>
  </cols>
  <sheetData>
    <row r="1" spans="1:9" ht="15" customHeight="1" x14ac:dyDescent="0.25">
      <c r="A1" s="6"/>
      <c r="B1" s="6"/>
      <c r="C1" s="6"/>
      <c r="D1" s="6"/>
      <c r="E1" s="7"/>
      <c r="F1" s="7"/>
      <c r="G1" s="7"/>
      <c r="H1" s="7"/>
      <c r="I1" s="2"/>
    </row>
    <row r="2" spans="1:9" ht="33" customHeight="1" x14ac:dyDescent="0.3">
      <c r="A2" s="59" t="s">
        <v>277</v>
      </c>
      <c r="B2" s="59"/>
      <c r="C2" s="59"/>
      <c r="D2" s="59"/>
      <c r="E2" s="59"/>
      <c r="F2" s="59"/>
      <c r="G2" s="59"/>
      <c r="H2" s="59"/>
      <c r="I2" s="2"/>
    </row>
    <row r="3" spans="1:9" ht="24.75" customHeight="1" x14ac:dyDescent="0.25">
      <c r="A3" s="8"/>
      <c r="B3" s="4"/>
      <c r="C3" s="4"/>
      <c r="D3" s="5"/>
      <c r="E3" s="7"/>
      <c r="F3" s="7"/>
      <c r="G3" s="7"/>
      <c r="H3" s="9" t="s">
        <v>159</v>
      </c>
      <c r="I3" s="2"/>
    </row>
    <row r="4" spans="1:9" ht="11.25" customHeight="1" x14ac:dyDescent="0.25">
      <c r="A4" s="51" t="s">
        <v>202</v>
      </c>
      <c r="B4" s="53" t="s">
        <v>160</v>
      </c>
      <c r="C4" s="57" t="s">
        <v>203</v>
      </c>
      <c r="D4" s="55" t="s">
        <v>204</v>
      </c>
      <c r="E4" s="49" t="s">
        <v>205</v>
      </c>
      <c r="F4" s="49" t="s">
        <v>208</v>
      </c>
      <c r="G4" s="50" t="s">
        <v>206</v>
      </c>
      <c r="H4" s="49" t="s">
        <v>207</v>
      </c>
      <c r="I4" s="3"/>
    </row>
    <row r="5" spans="1:9" ht="44.25" customHeight="1" x14ac:dyDescent="0.25">
      <c r="A5" s="52"/>
      <c r="B5" s="54"/>
      <c r="C5" s="55"/>
      <c r="D5" s="56"/>
      <c r="E5" s="50"/>
      <c r="F5" s="50"/>
      <c r="G5" s="58"/>
      <c r="H5" s="50"/>
      <c r="I5" s="3"/>
    </row>
    <row r="6" spans="1:9" ht="11.45" customHeight="1" x14ac:dyDescent="0.25">
      <c r="A6" s="12" t="s">
        <v>0</v>
      </c>
      <c r="B6" s="12" t="s">
        <v>1</v>
      </c>
      <c r="C6" s="12"/>
      <c r="D6" s="13" t="s">
        <v>2</v>
      </c>
      <c r="E6" s="13" t="s">
        <v>3</v>
      </c>
      <c r="F6" s="13"/>
      <c r="G6" s="13"/>
      <c r="H6" s="13" t="s">
        <v>4</v>
      </c>
      <c r="I6" s="3"/>
    </row>
    <row r="7" spans="1:9" ht="15" customHeight="1" x14ac:dyDescent="0.25">
      <c r="A7" s="15" t="s">
        <v>6</v>
      </c>
      <c r="B7" s="18" t="s">
        <v>5</v>
      </c>
      <c r="C7" s="21">
        <v>43797388.689999998</v>
      </c>
      <c r="D7" s="14">
        <v>61815547</v>
      </c>
      <c r="E7" s="14">
        <v>49250116</v>
      </c>
      <c r="F7" s="14">
        <f>E7/D7*100</f>
        <v>79.672701108670935</v>
      </c>
      <c r="G7" s="14">
        <v>49775550</v>
      </c>
      <c r="H7" s="14">
        <v>52162063</v>
      </c>
      <c r="I7" s="11"/>
    </row>
    <row r="8" spans="1:9" ht="15" customHeight="1" x14ac:dyDescent="0.25">
      <c r="A8" s="15" t="s">
        <v>8</v>
      </c>
      <c r="B8" s="18" t="s">
        <v>7</v>
      </c>
      <c r="C8" s="21">
        <v>33360938.300000001</v>
      </c>
      <c r="D8" s="14">
        <v>35241000</v>
      </c>
      <c r="E8" s="14">
        <v>40073110</v>
      </c>
      <c r="F8" s="14">
        <f t="shared" ref="F8:F84" si="0">E8/D8*100</f>
        <v>113.7116143128742</v>
      </c>
      <c r="G8" s="14">
        <v>40222700</v>
      </c>
      <c r="H8" s="14">
        <v>42226140</v>
      </c>
      <c r="I8" s="11"/>
    </row>
    <row r="9" spans="1:9" ht="15" customHeight="1" x14ac:dyDescent="0.25">
      <c r="A9" s="15" t="s">
        <v>10</v>
      </c>
      <c r="B9" s="18" t="s">
        <v>9</v>
      </c>
      <c r="C9" s="21">
        <v>33360938.300000001</v>
      </c>
      <c r="D9" s="14">
        <v>34878000</v>
      </c>
      <c r="E9" s="14">
        <v>40073110</v>
      </c>
      <c r="F9" s="14">
        <f t="shared" si="0"/>
        <v>114.89509146166638</v>
      </c>
      <c r="G9" s="14">
        <v>40222700</v>
      </c>
      <c r="H9" s="14">
        <v>42226140</v>
      </c>
      <c r="I9" s="11"/>
    </row>
    <row r="10" spans="1:9" ht="78" customHeight="1" x14ac:dyDescent="0.25">
      <c r="A10" s="15" t="s">
        <v>12</v>
      </c>
      <c r="B10" s="18" t="s">
        <v>11</v>
      </c>
      <c r="C10" s="21">
        <v>33031714.73</v>
      </c>
      <c r="D10" s="14">
        <v>34878000</v>
      </c>
      <c r="E10" s="14">
        <v>39660360</v>
      </c>
      <c r="F10" s="14">
        <f t="shared" si="0"/>
        <v>113.71168071563737</v>
      </c>
      <c r="G10" s="14">
        <v>39808410</v>
      </c>
      <c r="H10" s="14">
        <v>41791220</v>
      </c>
      <c r="I10" s="11"/>
    </row>
    <row r="11" spans="1:9" ht="125.25" customHeight="1" x14ac:dyDescent="0.25">
      <c r="A11" s="15" t="s">
        <v>14</v>
      </c>
      <c r="B11" s="18" t="s">
        <v>13</v>
      </c>
      <c r="C11" s="21">
        <v>115496.46</v>
      </c>
      <c r="D11" s="14">
        <v>246000</v>
      </c>
      <c r="E11" s="14">
        <v>280410</v>
      </c>
      <c r="F11" s="14">
        <f t="shared" si="0"/>
        <v>113.98780487804878</v>
      </c>
      <c r="G11" s="14">
        <v>281560</v>
      </c>
      <c r="H11" s="14">
        <v>295580</v>
      </c>
      <c r="I11" s="11"/>
    </row>
    <row r="12" spans="1:9" ht="45.75" customHeight="1" x14ac:dyDescent="0.25">
      <c r="A12" s="15" t="s">
        <v>16</v>
      </c>
      <c r="B12" s="18" t="s">
        <v>15</v>
      </c>
      <c r="C12" s="21">
        <v>156946.04999999999</v>
      </c>
      <c r="D12" s="14">
        <v>52860</v>
      </c>
      <c r="E12" s="14">
        <v>60110</v>
      </c>
      <c r="F12" s="14">
        <f t="shared" si="0"/>
        <v>113.71547483919788</v>
      </c>
      <c r="G12" s="14">
        <v>60330</v>
      </c>
      <c r="H12" s="14">
        <v>63340</v>
      </c>
      <c r="I12" s="11"/>
    </row>
    <row r="13" spans="1:9" ht="92.25" customHeight="1" x14ac:dyDescent="0.25">
      <c r="A13" s="15" t="s">
        <v>18</v>
      </c>
      <c r="B13" s="18" t="s">
        <v>17</v>
      </c>
      <c r="C13" s="21">
        <v>56781.06</v>
      </c>
      <c r="D13" s="14">
        <v>63400</v>
      </c>
      <c r="E13" s="14">
        <v>72130</v>
      </c>
      <c r="F13" s="14">
        <f t="shared" si="0"/>
        <v>113.76971608832807</v>
      </c>
      <c r="G13" s="14">
        <v>72400</v>
      </c>
      <c r="H13" s="14">
        <v>76000</v>
      </c>
      <c r="I13" s="11"/>
    </row>
    <row r="14" spans="1:9" ht="31.5" customHeight="1" x14ac:dyDescent="0.25">
      <c r="A14" s="15" t="s">
        <v>20</v>
      </c>
      <c r="B14" s="18" t="s">
        <v>19</v>
      </c>
      <c r="C14" s="21">
        <v>6314489.7199999997</v>
      </c>
      <c r="D14" s="14">
        <v>5400000</v>
      </c>
      <c r="E14" s="14">
        <v>5559758</v>
      </c>
      <c r="F14" s="14">
        <f t="shared" si="0"/>
        <v>102.95848148148148</v>
      </c>
      <c r="G14" s="14">
        <v>5866742</v>
      </c>
      <c r="H14" s="14">
        <v>6177445</v>
      </c>
      <c r="I14" s="11"/>
    </row>
    <row r="15" spans="1:9" ht="28.5" customHeight="1" x14ac:dyDescent="0.25">
      <c r="A15" s="15" t="s">
        <v>22</v>
      </c>
      <c r="B15" s="18" t="s">
        <v>21</v>
      </c>
      <c r="C15" s="21">
        <v>6314489.7199999997</v>
      </c>
      <c r="D15" s="14">
        <v>5400000</v>
      </c>
      <c r="E15" s="14">
        <v>5559758</v>
      </c>
      <c r="F15" s="14">
        <f t="shared" si="0"/>
        <v>102.95848148148148</v>
      </c>
      <c r="G15" s="14">
        <v>5866742</v>
      </c>
      <c r="H15" s="14">
        <v>6177445</v>
      </c>
      <c r="I15" s="11"/>
    </row>
    <row r="16" spans="1:9" ht="76.5" customHeight="1" x14ac:dyDescent="0.25">
      <c r="A16" s="15" t="s">
        <v>24</v>
      </c>
      <c r="B16" s="18" t="s">
        <v>23</v>
      </c>
      <c r="C16" s="21">
        <v>2156665.64</v>
      </c>
      <c r="D16" s="14">
        <v>2205000</v>
      </c>
      <c r="E16" s="14">
        <v>2293213</v>
      </c>
      <c r="F16" s="14">
        <f t="shared" si="0"/>
        <v>104.00058956916101</v>
      </c>
      <c r="G16" s="14">
        <v>2413632</v>
      </c>
      <c r="H16" s="14">
        <v>2530485</v>
      </c>
      <c r="I16" s="11"/>
    </row>
    <row r="17" spans="1:9" ht="96.75" customHeight="1" x14ac:dyDescent="0.25">
      <c r="A17" s="15" t="s">
        <v>26</v>
      </c>
      <c r="B17" s="18" t="s">
        <v>25</v>
      </c>
      <c r="C17" s="21">
        <v>32950.89</v>
      </c>
      <c r="D17" s="14">
        <v>21900</v>
      </c>
      <c r="E17" s="14">
        <v>20645</v>
      </c>
      <c r="F17" s="14">
        <f t="shared" si="0"/>
        <v>94.269406392694066</v>
      </c>
      <c r="G17" s="14">
        <v>21007</v>
      </c>
      <c r="H17" s="14">
        <v>22103</v>
      </c>
      <c r="I17" s="11"/>
    </row>
    <row r="18" spans="1:9" ht="81" customHeight="1" x14ac:dyDescent="0.25">
      <c r="A18" s="15" t="s">
        <v>28</v>
      </c>
      <c r="B18" s="18" t="s">
        <v>27</v>
      </c>
      <c r="C18" s="21">
        <v>4442600.1100000003</v>
      </c>
      <c r="D18" s="14">
        <v>3603500</v>
      </c>
      <c r="E18" s="14">
        <v>3576956</v>
      </c>
      <c r="F18" s="14">
        <f t="shared" si="0"/>
        <v>99.263382822256148</v>
      </c>
      <c r="G18" s="14">
        <v>3768958</v>
      </c>
      <c r="H18" s="14">
        <v>3964209</v>
      </c>
      <c r="I18" s="11"/>
    </row>
    <row r="19" spans="1:9" ht="76.5" customHeight="1" x14ac:dyDescent="0.25">
      <c r="A19" s="15" t="s">
        <v>30</v>
      </c>
      <c r="B19" s="18" t="s">
        <v>29</v>
      </c>
      <c r="C19" s="21">
        <v>-319726.92</v>
      </c>
      <c r="D19" s="14">
        <v>-430400</v>
      </c>
      <c r="E19" s="14">
        <v>-331056</v>
      </c>
      <c r="F19" s="14">
        <f t="shared" si="0"/>
        <v>76.918215613382898</v>
      </c>
      <c r="G19" s="14">
        <v>-336855</v>
      </c>
      <c r="H19" s="14">
        <v>-339352</v>
      </c>
      <c r="I19" s="11"/>
    </row>
    <row r="20" spans="1:9" ht="15" customHeight="1" x14ac:dyDescent="0.25">
      <c r="A20" s="15" t="s">
        <v>32</v>
      </c>
      <c r="B20" s="18" t="s">
        <v>31</v>
      </c>
      <c r="C20" s="21">
        <v>1350677.68</v>
      </c>
      <c r="D20" s="14">
        <v>1255000</v>
      </c>
      <c r="E20" s="14">
        <v>1240400</v>
      </c>
      <c r="F20" s="14">
        <f t="shared" si="0"/>
        <v>98.836653386454188</v>
      </c>
      <c r="G20" s="14">
        <v>1291510</v>
      </c>
      <c r="H20" s="14">
        <v>1343630</v>
      </c>
      <c r="I20" s="11"/>
    </row>
    <row r="21" spans="1:9" ht="27" customHeight="1" x14ac:dyDescent="0.25">
      <c r="A21" s="15" t="s">
        <v>34</v>
      </c>
      <c r="B21" s="18" t="s">
        <v>33</v>
      </c>
      <c r="C21" s="21">
        <v>1246963.7</v>
      </c>
      <c r="D21" s="14">
        <v>1165000</v>
      </c>
      <c r="E21" s="14">
        <v>1164000</v>
      </c>
      <c r="F21" s="14">
        <f t="shared" si="0"/>
        <v>99.914163090128767</v>
      </c>
      <c r="G21" s="14">
        <v>1211000</v>
      </c>
      <c r="H21" s="14">
        <v>1259000</v>
      </c>
      <c r="I21" s="11"/>
    </row>
    <row r="22" spans="1:9" ht="27" customHeight="1" x14ac:dyDescent="0.25">
      <c r="A22" s="15" t="s">
        <v>35</v>
      </c>
      <c r="B22" s="18" t="s">
        <v>33</v>
      </c>
      <c r="C22" s="21">
        <v>1246963.7</v>
      </c>
      <c r="D22" s="14">
        <v>1165000</v>
      </c>
      <c r="E22" s="14">
        <v>1164000</v>
      </c>
      <c r="F22" s="14">
        <f t="shared" si="0"/>
        <v>99.914163090128767</v>
      </c>
      <c r="G22" s="14">
        <v>1211000</v>
      </c>
      <c r="H22" s="14">
        <v>1259000</v>
      </c>
      <c r="I22" s="11"/>
    </row>
    <row r="23" spans="1:9" ht="45.75" customHeight="1" x14ac:dyDescent="0.25">
      <c r="A23" s="15" t="s">
        <v>37</v>
      </c>
      <c r="B23" s="18" t="s">
        <v>36</v>
      </c>
      <c r="C23" s="21">
        <v>-23.72</v>
      </c>
      <c r="D23" s="14"/>
      <c r="E23" s="14"/>
      <c r="F23" s="14"/>
      <c r="G23" s="14"/>
      <c r="H23" s="14"/>
      <c r="I23" s="11"/>
    </row>
    <row r="24" spans="1:9" ht="15" customHeight="1" x14ac:dyDescent="0.25">
      <c r="A24" s="15" t="s">
        <v>39</v>
      </c>
      <c r="B24" s="18" t="s">
        <v>38</v>
      </c>
      <c r="C24" s="21">
        <v>103713.98</v>
      </c>
      <c r="D24" s="14">
        <v>90000</v>
      </c>
      <c r="E24" s="14">
        <v>76400</v>
      </c>
      <c r="F24" s="14">
        <f t="shared" si="0"/>
        <v>84.888888888888886</v>
      </c>
      <c r="G24" s="14">
        <v>80510</v>
      </c>
      <c r="H24" s="14">
        <v>84630</v>
      </c>
      <c r="I24" s="11"/>
    </row>
    <row r="25" spans="1:9" ht="15" customHeight="1" x14ac:dyDescent="0.25">
      <c r="A25" s="15" t="s">
        <v>40</v>
      </c>
      <c r="B25" s="18" t="s">
        <v>38</v>
      </c>
      <c r="C25" s="21">
        <v>103713.98</v>
      </c>
      <c r="D25" s="14">
        <v>90000</v>
      </c>
      <c r="E25" s="14">
        <v>76400</v>
      </c>
      <c r="F25" s="14">
        <f t="shared" si="0"/>
        <v>84.888888888888886</v>
      </c>
      <c r="G25" s="14">
        <v>80510</v>
      </c>
      <c r="H25" s="14">
        <v>84630</v>
      </c>
      <c r="I25" s="11"/>
    </row>
    <row r="26" spans="1:9" ht="15" customHeight="1" x14ac:dyDescent="0.25">
      <c r="A26" s="15"/>
      <c r="B26" s="18" t="s">
        <v>175</v>
      </c>
      <c r="C26" s="21"/>
      <c r="D26" s="14"/>
      <c r="E26" s="14"/>
      <c r="F26" s="14"/>
      <c r="G26" s="14"/>
      <c r="H26" s="14"/>
      <c r="I26" s="11"/>
    </row>
    <row r="27" spans="1:9" ht="15" customHeight="1" x14ac:dyDescent="0.25">
      <c r="A27" s="15" t="s">
        <v>42</v>
      </c>
      <c r="B27" s="18" t="s">
        <v>41</v>
      </c>
      <c r="C27" s="18">
        <v>150870.85999999999</v>
      </c>
      <c r="D27" s="14">
        <v>219732</v>
      </c>
      <c r="E27" s="14">
        <v>229000</v>
      </c>
      <c r="F27" s="14">
        <f t="shared" si="0"/>
        <v>104.21786539966868</v>
      </c>
      <c r="G27" s="14">
        <v>235000</v>
      </c>
      <c r="H27" s="14">
        <v>240000</v>
      </c>
      <c r="I27" s="11"/>
    </row>
    <row r="28" spans="1:9" ht="30.75" customHeight="1" x14ac:dyDescent="0.25">
      <c r="A28" s="15" t="s">
        <v>44</v>
      </c>
      <c r="B28" s="18" t="s">
        <v>43</v>
      </c>
      <c r="C28" s="18">
        <v>150870.85999999999</v>
      </c>
      <c r="D28" s="14"/>
      <c r="E28" s="14">
        <v>229000</v>
      </c>
      <c r="F28" s="14" t="e">
        <f t="shared" si="0"/>
        <v>#DIV/0!</v>
      </c>
      <c r="G28" s="14">
        <v>235000</v>
      </c>
      <c r="H28" s="14">
        <v>240000</v>
      </c>
      <c r="I28" s="11"/>
    </row>
    <row r="29" spans="1:9" ht="45" customHeight="1" x14ac:dyDescent="0.25">
      <c r="A29" s="15" t="s">
        <v>46</v>
      </c>
      <c r="B29" s="18" t="s">
        <v>45</v>
      </c>
      <c r="C29" s="18">
        <v>150870.85999999999</v>
      </c>
      <c r="D29" s="14">
        <v>221000</v>
      </c>
      <c r="E29" s="14">
        <v>229000</v>
      </c>
      <c r="F29" s="14">
        <f t="shared" si="0"/>
        <v>103.61990950226246</v>
      </c>
      <c r="G29" s="14">
        <v>235000</v>
      </c>
      <c r="H29" s="14">
        <v>240000</v>
      </c>
      <c r="I29" s="11"/>
    </row>
    <row r="30" spans="1:9" ht="45" customHeight="1" x14ac:dyDescent="0.25">
      <c r="A30" s="28" t="s">
        <v>163</v>
      </c>
      <c r="B30" s="23" t="s">
        <v>164</v>
      </c>
      <c r="C30" s="21"/>
      <c r="D30" s="14"/>
      <c r="E30" s="14"/>
      <c r="F30" s="14"/>
      <c r="G30" s="14"/>
      <c r="H30" s="14"/>
      <c r="I30" s="11"/>
    </row>
    <row r="31" spans="1:9" ht="45" customHeight="1" x14ac:dyDescent="0.25">
      <c r="A31" s="32" t="s">
        <v>165</v>
      </c>
      <c r="B31" s="23" t="s">
        <v>166</v>
      </c>
      <c r="C31" s="21"/>
      <c r="D31" s="14"/>
      <c r="E31" s="14"/>
      <c r="F31" s="14"/>
      <c r="G31" s="14"/>
      <c r="H31" s="14"/>
      <c r="I31" s="11"/>
    </row>
    <row r="32" spans="1:9" ht="44.25" customHeight="1" x14ac:dyDescent="0.25">
      <c r="A32" s="30" t="s">
        <v>242</v>
      </c>
      <c r="B32" s="29" t="s">
        <v>176</v>
      </c>
      <c r="C32" s="21">
        <v>2150.71</v>
      </c>
      <c r="D32" s="14">
        <v>-1268</v>
      </c>
      <c r="E32" s="14"/>
      <c r="F32" s="14"/>
      <c r="G32" s="14"/>
      <c r="H32" s="14"/>
      <c r="I32" s="11"/>
    </row>
    <row r="33" spans="1:9" ht="33.75" customHeight="1" x14ac:dyDescent="0.25">
      <c r="A33" s="30" t="s">
        <v>240</v>
      </c>
      <c r="B33" s="31" t="s">
        <v>241</v>
      </c>
      <c r="C33" s="21">
        <v>1268.02</v>
      </c>
      <c r="D33" s="14">
        <v>-1268</v>
      </c>
      <c r="E33" s="14"/>
      <c r="F33" s="14"/>
      <c r="G33" s="14"/>
      <c r="H33" s="14"/>
      <c r="I33" s="11"/>
    </row>
    <row r="34" spans="1:9" ht="44.25" customHeight="1" x14ac:dyDescent="0.25">
      <c r="A34" s="30" t="s">
        <v>178</v>
      </c>
      <c r="B34" s="31" t="s">
        <v>177</v>
      </c>
      <c r="C34" s="21">
        <v>790.1</v>
      </c>
      <c r="D34" s="14"/>
      <c r="E34" s="14"/>
      <c r="F34" s="14"/>
      <c r="G34" s="14"/>
      <c r="H34" s="14"/>
      <c r="I34" s="11"/>
    </row>
    <row r="35" spans="1:9" ht="45.75" customHeight="1" x14ac:dyDescent="0.25">
      <c r="A35" s="15" t="s">
        <v>266</v>
      </c>
      <c r="B35" s="18" t="s">
        <v>47</v>
      </c>
      <c r="C35" s="21">
        <v>1706384.78</v>
      </c>
      <c r="D35" s="14">
        <v>1714633</v>
      </c>
      <c r="E35" s="14">
        <v>1580097</v>
      </c>
      <c r="F35" s="14">
        <f t="shared" si="0"/>
        <v>92.153656205147101</v>
      </c>
      <c r="G35" s="14">
        <v>1578847</v>
      </c>
      <c r="H35" s="14">
        <v>1580097</v>
      </c>
      <c r="I35" s="11"/>
    </row>
    <row r="36" spans="1:9" ht="90" customHeight="1" x14ac:dyDescent="0.25">
      <c r="A36" s="15" t="s">
        <v>267</v>
      </c>
      <c r="B36" s="18" t="s">
        <v>48</v>
      </c>
      <c r="C36" s="21">
        <v>1685634.78</v>
      </c>
      <c r="D36" s="33"/>
      <c r="E36" s="14">
        <v>1557597</v>
      </c>
      <c r="F36" s="14" t="e">
        <f t="shared" si="0"/>
        <v>#DIV/0!</v>
      </c>
      <c r="G36" s="14">
        <v>1557597</v>
      </c>
      <c r="H36" s="14">
        <v>1557597</v>
      </c>
      <c r="I36" s="11"/>
    </row>
    <row r="37" spans="1:9" ht="100.5" customHeight="1" x14ac:dyDescent="0.25">
      <c r="A37" s="15" t="s">
        <v>268</v>
      </c>
      <c r="B37" s="18" t="s">
        <v>269</v>
      </c>
      <c r="C37" s="21">
        <v>1203510.23</v>
      </c>
      <c r="D37" s="33"/>
      <c r="E37" s="14"/>
      <c r="F37" s="14"/>
      <c r="G37" s="14"/>
      <c r="H37" s="14"/>
      <c r="I37" s="11"/>
    </row>
    <row r="38" spans="1:9" ht="90" customHeight="1" x14ac:dyDescent="0.25">
      <c r="A38" s="15" t="s">
        <v>270</v>
      </c>
      <c r="B38" s="18" t="s">
        <v>269</v>
      </c>
      <c r="C38" s="21"/>
      <c r="D38" s="33"/>
      <c r="E38" s="14"/>
      <c r="F38" s="14"/>
      <c r="G38" s="14"/>
      <c r="H38" s="14"/>
      <c r="I38" s="11"/>
    </row>
    <row r="39" spans="1:9" ht="100.5" customHeight="1" x14ac:dyDescent="0.25">
      <c r="A39" s="15" t="s">
        <v>243</v>
      </c>
      <c r="B39" s="18" t="s">
        <v>271</v>
      </c>
      <c r="C39" s="21">
        <v>1203510.23</v>
      </c>
      <c r="D39" s="14">
        <v>473887</v>
      </c>
      <c r="E39" s="14">
        <v>693254</v>
      </c>
      <c r="F39" s="14">
        <f t="shared" si="0"/>
        <v>146.29099342248259</v>
      </c>
      <c r="G39" s="14">
        <v>693254</v>
      </c>
      <c r="H39" s="14">
        <v>693254</v>
      </c>
      <c r="I39" s="11"/>
    </row>
    <row r="40" spans="1:9" ht="108.75" customHeight="1" x14ac:dyDescent="0.25">
      <c r="A40" s="15" t="s">
        <v>243</v>
      </c>
      <c r="B40" s="18" t="s">
        <v>244</v>
      </c>
      <c r="C40" s="21"/>
      <c r="D40" s="14">
        <v>399562</v>
      </c>
      <c r="E40" s="14">
        <v>693254</v>
      </c>
      <c r="F40" s="14">
        <f t="shared" si="0"/>
        <v>173.50348631751768</v>
      </c>
      <c r="G40" s="14">
        <v>693254</v>
      </c>
      <c r="H40" s="14">
        <v>693254</v>
      </c>
      <c r="I40" s="11"/>
    </row>
    <row r="41" spans="1:9" ht="90.75" customHeight="1" x14ac:dyDescent="0.25">
      <c r="A41" s="15" t="s">
        <v>272</v>
      </c>
      <c r="B41" s="18" t="s">
        <v>273</v>
      </c>
      <c r="C41" s="21">
        <v>482124.55</v>
      </c>
      <c r="D41" s="14">
        <v>463916</v>
      </c>
      <c r="E41" s="14">
        <v>864343</v>
      </c>
      <c r="F41" s="14">
        <f t="shared" si="0"/>
        <v>186.31454832340339</v>
      </c>
      <c r="G41" s="14">
        <v>864343</v>
      </c>
      <c r="H41" s="14">
        <v>864343</v>
      </c>
      <c r="I41" s="11"/>
    </row>
    <row r="42" spans="1:9" ht="75" customHeight="1" x14ac:dyDescent="0.25">
      <c r="A42" s="15" t="s">
        <v>50</v>
      </c>
      <c r="B42" s="18" t="s">
        <v>49</v>
      </c>
      <c r="C42" s="21">
        <v>482124.55</v>
      </c>
      <c r="D42" s="14">
        <v>356268</v>
      </c>
      <c r="E42" s="14">
        <v>864343</v>
      </c>
      <c r="F42" s="14">
        <f t="shared" si="0"/>
        <v>242.61033828466211</v>
      </c>
      <c r="G42" s="14">
        <v>864343</v>
      </c>
      <c r="H42" s="14">
        <v>864343</v>
      </c>
      <c r="I42" s="11"/>
    </row>
    <row r="43" spans="1:9" ht="31.5" customHeight="1" x14ac:dyDescent="0.25">
      <c r="A43" s="15" t="s">
        <v>52</v>
      </c>
      <c r="B43" s="18" t="s">
        <v>51</v>
      </c>
      <c r="C43" s="21">
        <v>20750</v>
      </c>
      <c r="D43" s="14"/>
      <c r="E43" s="14">
        <v>22500</v>
      </c>
      <c r="F43" s="14" t="e">
        <f t="shared" si="0"/>
        <v>#DIV/0!</v>
      </c>
      <c r="G43" s="14">
        <v>21250</v>
      </c>
      <c r="H43" s="14">
        <v>22500</v>
      </c>
      <c r="I43" s="11"/>
    </row>
    <row r="44" spans="1:9" ht="50.25" customHeight="1" x14ac:dyDescent="0.25">
      <c r="A44" s="15" t="s">
        <v>54</v>
      </c>
      <c r="B44" s="18" t="s">
        <v>53</v>
      </c>
      <c r="C44" s="21">
        <v>20750</v>
      </c>
      <c r="D44" s="14"/>
      <c r="E44" s="14">
        <v>22500</v>
      </c>
      <c r="F44" s="14" t="e">
        <f t="shared" si="0"/>
        <v>#DIV/0!</v>
      </c>
      <c r="G44" s="14">
        <v>21250</v>
      </c>
      <c r="H44" s="14">
        <v>22500</v>
      </c>
      <c r="I44" s="11"/>
    </row>
    <row r="45" spans="1:9" ht="64.5" customHeight="1" x14ac:dyDescent="0.25">
      <c r="A45" s="15" t="s">
        <v>56</v>
      </c>
      <c r="B45" s="18" t="s">
        <v>55</v>
      </c>
      <c r="C45" s="21">
        <v>20750</v>
      </c>
      <c r="D45" s="14">
        <v>21000</v>
      </c>
      <c r="E45" s="14">
        <v>22500</v>
      </c>
      <c r="F45" s="14">
        <f t="shared" si="0"/>
        <v>107.14285714285714</v>
      </c>
      <c r="G45" s="14">
        <v>21250</v>
      </c>
      <c r="H45" s="14">
        <v>22500</v>
      </c>
      <c r="I45" s="11"/>
    </row>
    <row r="46" spans="1:9" ht="15" customHeight="1" x14ac:dyDescent="0.25">
      <c r="A46" s="15" t="s">
        <v>274</v>
      </c>
      <c r="B46" s="18" t="s">
        <v>57</v>
      </c>
      <c r="C46" s="21">
        <v>447922.8</v>
      </c>
      <c r="D46" s="14">
        <v>250000</v>
      </c>
      <c r="E46" s="14">
        <v>316000</v>
      </c>
      <c r="F46" s="14">
        <f t="shared" si="0"/>
        <v>126.4</v>
      </c>
      <c r="G46" s="14">
        <v>329000</v>
      </c>
      <c r="H46" s="14">
        <v>343000</v>
      </c>
      <c r="I46" s="11"/>
    </row>
    <row r="47" spans="1:9" ht="15" customHeight="1" x14ac:dyDescent="0.25">
      <c r="A47" s="15" t="s">
        <v>59</v>
      </c>
      <c r="B47" s="18" t="s">
        <v>58</v>
      </c>
      <c r="C47" s="21">
        <v>447922.8</v>
      </c>
      <c r="D47" s="14"/>
      <c r="E47" s="14">
        <v>316000</v>
      </c>
      <c r="F47" s="14" t="e">
        <f t="shared" si="0"/>
        <v>#DIV/0!</v>
      </c>
      <c r="G47" s="14">
        <v>329000</v>
      </c>
      <c r="H47" s="14">
        <v>343000</v>
      </c>
      <c r="I47" s="11"/>
    </row>
    <row r="48" spans="1:9" ht="27" customHeight="1" x14ac:dyDescent="0.25">
      <c r="A48" s="15" t="s">
        <v>61</v>
      </c>
      <c r="B48" s="18" t="s">
        <v>60</v>
      </c>
      <c r="C48" s="21">
        <v>163264.60999999999</v>
      </c>
      <c r="D48" s="14">
        <v>75130</v>
      </c>
      <c r="E48" s="14">
        <v>75020</v>
      </c>
      <c r="F48" s="14">
        <f t="shared" si="0"/>
        <v>99.853587115666173</v>
      </c>
      <c r="G48" s="14">
        <v>78250</v>
      </c>
      <c r="H48" s="14">
        <v>81615</v>
      </c>
      <c r="I48" s="11"/>
    </row>
    <row r="49" spans="1:9" ht="27" customHeight="1" x14ac:dyDescent="0.25">
      <c r="A49" s="15" t="s">
        <v>63</v>
      </c>
      <c r="B49" s="18" t="s">
        <v>62</v>
      </c>
      <c r="C49" s="21">
        <v>182.97</v>
      </c>
      <c r="D49" s="14">
        <v>196</v>
      </c>
      <c r="E49" s="14"/>
      <c r="F49" s="14">
        <f t="shared" si="0"/>
        <v>0</v>
      </c>
      <c r="G49" s="14"/>
      <c r="H49" s="14"/>
      <c r="I49" s="11"/>
    </row>
    <row r="50" spans="1:9" ht="15" customHeight="1" x14ac:dyDescent="0.25">
      <c r="A50" s="15" t="s">
        <v>65</v>
      </c>
      <c r="B50" s="18" t="s">
        <v>64</v>
      </c>
      <c r="C50" s="21">
        <v>68472.63</v>
      </c>
      <c r="D50" s="14">
        <v>19769</v>
      </c>
      <c r="E50" s="14"/>
      <c r="F50" s="14">
        <f t="shared" si="0"/>
        <v>0</v>
      </c>
      <c r="G50" s="14"/>
      <c r="H50" s="14"/>
      <c r="I50" s="11"/>
    </row>
    <row r="51" spans="1:9" ht="15" customHeight="1" x14ac:dyDescent="0.25">
      <c r="A51" s="15" t="s">
        <v>67</v>
      </c>
      <c r="B51" s="18" t="s">
        <v>66</v>
      </c>
      <c r="C51" s="21">
        <v>216002.59</v>
      </c>
      <c r="D51" s="14">
        <v>154905</v>
      </c>
      <c r="E51" s="14">
        <v>221380</v>
      </c>
      <c r="F51" s="14">
        <f t="shared" si="0"/>
        <v>142.91339853458572</v>
      </c>
      <c r="G51" s="14">
        <v>230310</v>
      </c>
      <c r="H51" s="14">
        <v>240065</v>
      </c>
      <c r="I51" s="11"/>
    </row>
    <row r="52" spans="1:9" ht="29.25" customHeight="1" x14ac:dyDescent="0.25">
      <c r="A52" s="15" t="s">
        <v>69</v>
      </c>
      <c r="B52" s="18" t="s">
        <v>68</v>
      </c>
      <c r="C52" s="21">
        <v>77058.880000000005</v>
      </c>
      <c r="D52" s="14">
        <v>63494</v>
      </c>
      <c r="E52" s="14">
        <v>65751</v>
      </c>
      <c r="F52" s="14">
        <f t="shared" si="0"/>
        <v>103.55466658266923</v>
      </c>
      <c r="G52" s="14">
        <v>65751</v>
      </c>
      <c r="H52" s="14">
        <v>65751</v>
      </c>
      <c r="I52" s="11"/>
    </row>
    <row r="53" spans="1:9" ht="23.25" customHeight="1" x14ac:dyDescent="0.25">
      <c r="A53" s="15" t="s">
        <v>71</v>
      </c>
      <c r="B53" s="18" t="s">
        <v>70</v>
      </c>
      <c r="C53" s="21">
        <v>77058.880000000005</v>
      </c>
      <c r="D53" s="14"/>
      <c r="E53" s="14">
        <v>65751</v>
      </c>
      <c r="F53" s="14" t="e">
        <f t="shared" si="0"/>
        <v>#DIV/0!</v>
      </c>
      <c r="G53" s="14">
        <v>65751</v>
      </c>
      <c r="H53" s="14">
        <v>65751</v>
      </c>
      <c r="I53" s="11"/>
    </row>
    <row r="54" spans="1:9" ht="15" customHeight="1" x14ac:dyDescent="0.25">
      <c r="A54" s="15" t="s">
        <v>73</v>
      </c>
      <c r="B54" s="18" t="s">
        <v>72</v>
      </c>
      <c r="C54" s="21">
        <v>77058.880000000005</v>
      </c>
      <c r="D54" s="14"/>
      <c r="E54" s="14">
        <v>65751</v>
      </c>
      <c r="F54" s="14" t="e">
        <f t="shared" si="0"/>
        <v>#DIV/0!</v>
      </c>
      <c r="G54" s="14">
        <v>65751</v>
      </c>
      <c r="H54" s="14">
        <v>65751</v>
      </c>
      <c r="I54" s="11"/>
    </row>
    <row r="55" spans="1:9" ht="27" customHeight="1" x14ac:dyDescent="0.25">
      <c r="A55" s="15" t="s">
        <v>75</v>
      </c>
      <c r="B55" s="18" t="s">
        <v>74</v>
      </c>
      <c r="C55" s="21">
        <v>77058.880000000005</v>
      </c>
      <c r="D55" s="14">
        <v>63494</v>
      </c>
      <c r="E55" s="14">
        <v>65751</v>
      </c>
      <c r="F55" s="14">
        <f t="shared" si="0"/>
        <v>103.55466658266923</v>
      </c>
      <c r="G55" s="14">
        <v>65751</v>
      </c>
      <c r="H55" s="14">
        <v>65751</v>
      </c>
      <c r="I55" s="11"/>
    </row>
    <row r="56" spans="1:9" ht="31.5" customHeight="1" x14ac:dyDescent="0.25">
      <c r="A56" s="15" t="s">
        <v>77</v>
      </c>
      <c r="B56" s="18" t="s">
        <v>76</v>
      </c>
      <c r="C56" s="21">
        <v>269334.56</v>
      </c>
      <c r="D56" s="14">
        <v>17246683</v>
      </c>
      <c r="E56" s="14"/>
      <c r="F56" s="14">
        <f t="shared" si="0"/>
        <v>0</v>
      </c>
      <c r="G56" s="14"/>
      <c r="H56" s="14"/>
      <c r="I56" s="11"/>
    </row>
    <row r="57" spans="1:9" ht="93.75" customHeight="1" x14ac:dyDescent="0.25">
      <c r="A57" s="43" t="s">
        <v>190</v>
      </c>
      <c r="B57" s="30" t="s">
        <v>179</v>
      </c>
      <c r="C57" s="21">
        <v>178800</v>
      </c>
      <c r="D57" s="14"/>
      <c r="E57" s="14"/>
      <c r="F57" s="14"/>
      <c r="G57" s="14"/>
      <c r="H57" s="14"/>
      <c r="I57" s="11"/>
    </row>
    <row r="58" spans="1:9" ht="114.75" customHeight="1" x14ac:dyDescent="0.25">
      <c r="A58" s="43" t="s">
        <v>191</v>
      </c>
      <c r="B58" s="30" t="s">
        <v>180</v>
      </c>
      <c r="C58" s="21">
        <v>178800</v>
      </c>
      <c r="D58" s="14"/>
      <c r="E58" s="14"/>
      <c r="F58" s="14"/>
      <c r="G58" s="14"/>
      <c r="H58" s="14"/>
      <c r="I58" s="11"/>
    </row>
    <row r="59" spans="1:9" ht="99.75" customHeight="1" x14ac:dyDescent="0.25">
      <c r="A59" s="43" t="s">
        <v>192</v>
      </c>
      <c r="B59" s="30" t="s">
        <v>181</v>
      </c>
      <c r="C59" s="21">
        <v>178800</v>
      </c>
      <c r="D59" s="14"/>
      <c r="E59" s="14"/>
      <c r="F59" s="14"/>
      <c r="G59" s="14"/>
      <c r="H59" s="14"/>
      <c r="I59" s="11"/>
    </row>
    <row r="60" spans="1:9" ht="30.75" customHeight="1" x14ac:dyDescent="0.25">
      <c r="A60" s="15" t="s">
        <v>79</v>
      </c>
      <c r="B60" s="18" t="s">
        <v>78</v>
      </c>
      <c r="C60" s="21">
        <v>90534.56</v>
      </c>
      <c r="D60" s="14"/>
      <c r="E60" s="14"/>
      <c r="F60" s="14" t="e">
        <f t="shared" si="0"/>
        <v>#DIV/0!</v>
      </c>
      <c r="G60" s="14"/>
      <c r="H60" s="14"/>
      <c r="I60" s="11"/>
    </row>
    <row r="61" spans="1:9" ht="30.75" customHeight="1" x14ac:dyDescent="0.25">
      <c r="A61" s="15" t="s">
        <v>81</v>
      </c>
      <c r="B61" s="18" t="s">
        <v>80</v>
      </c>
      <c r="C61" s="21">
        <v>90534.56</v>
      </c>
      <c r="D61" s="14"/>
      <c r="E61" s="14"/>
      <c r="F61" s="14" t="e">
        <f t="shared" si="0"/>
        <v>#DIV/0!</v>
      </c>
      <c r="G61" s="14"/>
      <c r="H61" s="14"/>
      <c r="I61" s="11"/>
    </row>
    <row r="62" spans="1:9" ht="47.25" customHeight="1" x14ac:dyDescent="0.25">
      <c r="A62" s="15" t="s">
        <v>275</v>
      </c>
      <c r="B62" s="18" t="s">
        <v>82</v>
      </c>
      <c r="C62" s="21">
        <v>90534.56</v>
      </c>
      <c r="D62" s="14">
        <v>17246683</v>
      </c>
      <c r="E62" s="14"/>
      <c r="F62" s="14">
        <f t="shared" si="0"/>
        <v>0</v>
      </c>
      <c r="G62" s="14"/>
      <c r="H62" s="14"/>
      <c r="I62" s="11"/>
    </row>
    <row r="63" spans="1:9" ht="15" customHeight="1" x14ac:dyDescent="0.25">
      <c r="A63" s="15" t="s">
        <v>84</v>
      </c>
      <c r="B63" s="18" t="s">
        <v>83</v>
      </c>
      <c r="C63" s="21">
        <v>109097</v>
      </c>
      <c r="D63" s="14">
        <v>425005</v>
      </c>
      <c r="E63" s="14">
        <v>186000</v>
      </c>
      <c r="F63" s="14">
        <f t="shared" si="0"/>
        <v>43.764191009517532</v>
      </c>
      <c r="G63" s="14">
        <v>186000</v>
      </c>
      <c r="H63" s="14">
        <v>186000</v>
      </c>
      <c r="I63" s="11"/>
    </row>
    <row r="64" spans="1:9" ht="34.5" customHeight="1" x14ac:dyDescent="0.25">
      <c r="A64" s="15" t="s">
        <v>86</v>
      </c>
      <c r="B64" s="18" t="s">
        <v>85</v>
      </c>
      <c r="C64" s="21">
        <v>-2603</v>
      </c>
      <c r="D64" s="14"/>
      <c r="E64" s="14"/>
      <c r="F64" s="14" t="e">
        <f t="shared" si="0"/>
        <v>#DIV/0!</v>
      </c>
      <c r="G64" s="14"/>
      <c r="H64" s="14"/>
      <c r="I64" s="11"/>
    </row>
    <row r="65" spans="1:9" ht="78.75" customHeight="1" x14ac:dyDescent="0.25">
      <c r="A65" s="15" t="s">
        <v>88</v>
      </c>
      <c r="B65" s="18" t="s">
        <v>87</v>
      </c>
      <c r="C65" s="21">
        <v>-3003</v>
      </c>
      <c r="D65" s="14">
        <v>2325</v>
      </c>
      <c r="E65" s="14"/>
      <c r="F65" s="14"/>
      <c r="G65" s="14"/>
      <c r="H65" s="14"/>
      <c r="I65" s="11"/>
    </row>
    <row r="66" spans="1:9" ht="62.25" customHeight="1" x14ac:dyDescent="0.25">
      <c r="A66" s="15" t="s">
        <v>90</v>
      </c>
      <c r="B66" s="18" t="s">
        <v>89</v>
      </c>
      <c r="C66" s="21">
        <v>400</v>
      </c>
      <c r="D66" s="14">
        <v>650</v>
      </c>
      <c r="E66" s="14"/>
      <c r="F66" s="14">
        <f t="shared" si="0"/>
        <v>0</v>
      </c>
      <c r="G66" s="14"/>
      <c r="H66" s="14"/>
      <c r="I66" s="11"/>
    </row>
    <row r="67" spans="1:9" ht="60.75" customHeight="1" x14ac:dyDescent="0.25">
      <c r="A67" s="15" t="s">
        <v>92</v>
      </c>
      <c r="B67" s="18" t="s">
        <v>91</v>
      </c>
      <c r="C67" s="21">
        <v>3000</v>
      </c>
      <c r="D67" s="14"/>
      <c r="E67" s="14"/>
      <c r="F67" s="14" t="e">
        <f t="shared" si="0"/>
        <v>#DIV/0!</v>
      </c>
      <c r="G67" s="14"/>
      <c r="H67" s="14"/>
      <c r="I67" s="11"/>
    </row>
    <row r="68" spans="1:9" ht="60.75" customHeight="1" x14ac:dyDescent="0.25">
      <c r="A68" s="15" t="s">
        <v>245</v>
      </c>
      <c r="B68" s="18" t="s">
        <v>209</v>
      </c>
      <c r="C68" s="21">
        <v>4000</v>
      </c>
      <c r="D68" s="14">
        <v>10000</v>
      </c>
      <c r="E68" s="14">
        <v>10000</v>
      </c>
      <c r="F68" s="14">
        <f t="shared" si="0"/>
        <v>100</v>
      </c>
      <c r="G68" s="14">
        <v>10000</v>
      </c>
      <c r="H68" s="14">
        <v>10000</v>
      </c>
      <c r="I68" s="11"/>
    </row>
    <row r="69" spans="1:9" ht="60.75" customHeight="1" x14ac:dyDescent="0.25">
      <c r="A69" s="15" t="s">
        <v>246</v>
      </c>
      <c r="B69" s="18" t="s">
        <v>210</v>
      </c>
      <c r="C69" s="21">
        <v>4000</v>
      </c>
      <c r="D69" s="14"/>
      <c r="E69" s="14">
        <v>10000</v>
      </c>
      <c r="F69" s="14" t="e">
        <f t="shared" si="0"/>
        <v>#DIV/0!</v>
      </c>
      <c r="G69" s="14">
        <v>10000</v>
      </c>
      <c r="H69" s="14">
        <v>10000</v>
      </c>
      <c r="I69" s="11"/>
    </row>
    <row r="70" spans="1:9" ht="115.5" customHeight="1" x14ac:dyDescent="0.25">
      <c r="A70" s="15" t="s">
        <v>94</v>
      </c>
      <c r="B70" s="18" t="s">
        <v>93</v>
      </c>
      <c r="C70" s="21">
        <v>10000</v>
      </c>
      <c r="D70" s="33"/>
      <c r="E70" s="14"/>
      <c r="F70" s="14" t="e">
        <f t="shared" si="0"/>
        <v>#DIV/0!</v>
      </c>
      <c r="G70" s="14"/>
      <c r="H70" s="14"/>
      <c r="I70" s="11"/>
    </row>
    <row r="71" spans="1:9" ht="27" customHeight="1" x14ac:dyDescent="0.25">
      <c r="A71" s="15" t="s">
        <v>96</v>
      </c>
      <c r="B71" s="18" t="s">
        <v>95</v>
      </c>
      <c r="C71" s="21">
        <v>10000</v>
      </c>
      <c r="D71" s="33"/>
      <c r="E71" s="14"/>
      <c r="F71" s="14" t="e">
        <f t="shared" si="0"/>
        <v>#DIV/0!</v>
      </c>
      <c r="G71" s="14"/>
      <c r="H71" s="14"/>
      <c r="I71" s="11"/>
    </row>
    <row r="72" spans="1:9" ht="60" customHeight="1" x14ac:dyDescent="0.25">
      <c r="A72" s="15" t="s">
        <v>98</v>
      </c>
      <c r="B72" s="18" t="s">
        <v>97</v>
      </c>
      <c r="C72" s="21">
        <v>31000</v>
      </c>
      <c r="D72" s="14">
        <v>36200</v>
      </c>
      <c r="E72" s="14">
        <v>35000</v>
      </c>
      <c r="F72" s="14">
        <f t="shared" si="0"/>
        <v>96.685082872928177</v>
      </c>
      <c r="G72" s="14">
        <v>35000</v>
      </c>
      <c r="H72" s="14">
        <v>35000</v>
      </c>
      <c r="I72" s="11"/>
    </row>
    <row r="73" spans="1:9" ht="59.25" customHeight="1" x14ac:dyDescent="0.25">
      <c r="A73" s="15" t="s">
        <v>100</v>
      </c>
      <c r="B73" s="18" t="s">
        <v>99</v>
      </c>
      <c r="C73" s="21">
        <v>15000</v>
      </c>
      <c r="D73" s="14"/>
      <c r="E73" s="14"/>
      <c r="F73" s="14"/>
      <c r="G73" s="14"/>
      <c r="H73" s="14"/>
      <c r="I73" s="11"/>
    </row>
    <row r="74" spans="1:9" ht="74.25" customHeight="1" x14ac:dyDescent="0.25">
      <c r="A74" s="15" t="s">
        <v>102</v>
      </c>
      <c r="B74" s="18" t="s">
        <v>101</v>
      </c>
      <c r="C74" s="21">
        <v>15000</v>
      </c>
      <c r="D74" s="14"/>
      <c r="E74" s="14"/>
      <c r="F74" s="14"/>
      <c r="G74" s="14"/>
      <c r="H74" s="14"/>
      <c r="I74" s="11"/>
    </row>
    <row r="75" spans="1:9" ht="27" customHeight="1" x14ac:dyDescent="0.25">
      <c r="A75" s="15" t="s">
        <v>104</v>
      </c>
      <c r="B75" s="18" t="s">
        <v>103</v>
      </c>
      <c r="C75" s="21">
        <v>48700</v>
      </c>
      <c r="D75" s="14"/>
      <c r="E75" s="14">
        <v>141000</v>
      </c>
      <c r="F75" s="14" t="e">
        <f t="shared" si="0"/>
        <v>#DIV/0!</v>
      </c>
      <c r="G75" s="14">
        <v>141000</v>
      </c>
      <c r="H75" s="14">
        <v>141000</v>
      </c>
      <c r="I75" s="11"/>
    </row>
    <row r="76" spans="1:9" ht="45.75" customHeight="1" x14ac:dyDescent="0.25">
      <c r="A76" s="15" t="s">
        <v>106</v>
      </c>
      <c r="B76" s="18" t="s">
        <v>105</v>
      </c>
      <c r="C76" s="21">
        <v>48700</v>
      </c>
      <c r="D76" s="14">
        <v>372330</v>
      </c>
      <c r="E76" s="14">
        <v>141000</v>
      </c>
      <c r="F76" s="14">
        <f t="shared" si="0"/>
        <v>37.869631778261223</v>
      </c>
      <c r="G76" s="14">
        <v>141000</v>
      </c>
      <c r="H76" s="14">
        <v>141000</v>
      </c>
      <c r="I76" s="11"/>
    </row>
    <row r="77" spans="1:9" ht="15" customHeight="1" x14ac:dyDescent="0.25">
      <c r="A77" s="15" t="s">
        <v>108</v>
      </c>
      <c r="B77" s="18" t="s">
        <v>107</v>
      </c>
      <c r="C77" s="21">
        <v>8463.4</v>
      </c>
      <c r="D77" s="14"/>
      <c r="E77" s="14"/>
      <c r="F77" s="14"/>
      <c r="G77" s="14"/>
      <c r="H77" s="14"/>
      <c r="I77" s="11"/>
    </row>
    <row r="78" spans="1:9" ht="15" customHeight="1" x14ac:dyDescent="0.25">
      <c r="A78" s="15" t="s">
        <v>110</v>
      </c>
      <c r="B78" s="18" t="s">
        <v>109</v>
      </c>
      <c r="C78" s="21">
        <v>8463.4</v>
      </c>
      <c r="D78" s="14"/>
      <c r="E78" s="14"/>
      <c r="F78" s="14"/>
      <c r="G78" s="14"/>
      <c r="H78" s="14"/>
      <c r="I78" s="11"/>
    </row>
    <row r="79" spans="1:9" ht="27" customHeight="1" x14ac:dyDescent="0.25">
      <c r="A79" s="15" t="s">
        <v>112</v>
      </c>
      <c r="B79" s="18" t="s">
        <v>111</v>
      </c>
      <c r="C79" s="21">
        <v>8463.4</v>
      </c>
      <c r="D79" s="14"/>
      <c r="E79" s="14"/>
      <c r="F79" s="14"/>
      <c r="G79" s="14"/>
      <c r="H79" s="14"/>
      <c r="I79" s="11"/>
    </row>
    <row r="80" spans="1:9" ht="15" customHeight="1" x14ac:dyDescent="0.25">
      <c r="A80" s="15" t="s">
        <v>114</v>
      </c>
      <c r="B80" s="18" t="s">
        <v>113</v>
      </c>
      <c r="C80" s="21">
        <v>96554907.909999996</v>
      </c>
      <c r="D80" s="34">
        <v>102877997</v>
      </c>
      <c r="E80" s="14">
        <v>84963929.849999994</v>
      </c>
      <c r="F80" s="14">
        <f t="shared" si="0"/>
        <v>82.587076272490023</v>
      </c>
      <c r="G80" s="14">
        <v>77764203.590000004</v>
      </c>
      <c r="H80" s="14">
        <v>78457174.650000006</v>
      </c>
      <c r="I80" s="11"/>
    </row>
    <row r="81" spans="1:9" ht="31.5" customHeight="1" x14ac:dyDescent="0.25">
      <c r="A81" s="15" t="s">
        <v>255</v>
      </c>
      <c r="B81" s="18" t="s">
        <v>115</v>
      </c>
      <c r="C81" s="21">
        <v>96560399.909999996</v>
      </c>
      <c r="D81" s="33">
        <v>102940751.77</v>
      </c>
      <c r="E81" s="14">
        <v>84963929.849999994</v>
      </c>
      <c r="F81" s="14">
        <f t="shared" si="0"/>
        <v>82.536729515862177</v>
      </c>
      <c r="G81" s="14">
        <v>77764203.590000004</v>
      </c>
      <c r="H81" s="14">
        <v>78457174.650000006</v>
      </c>
      <c r="I81" s="11"/>
    </row>
    <row r="82" spans="1:9" ht="27" customHeight="1" x14ac:dyDescent="0.25">
      <c r="A82" s="15" t="s">
        <v>116</v>
      </c>
      <c r="B82" s="18" t="s">
        <v>256</v>
      </c>
      <c r="C82" s="21">
        <v>10961854</v>
      </c>
      <c r="D82" s="14">
        <v>26803094.699999999</v>
      </c>
      <c r="E82" s="14">
        <v>16337000</v>
      </c>
      <c r="F82" s="14">
        <f t="shared" si="0"/>
        <v>60.951916869509844</v>
      </c>
      <c r="G82" s="14">
        <v>8882312</v>
      </c>
      <c r="H82" s="14">
        <v>8521312</v>
      </c>
      <c r="I82" s="11"/>
    </row>
    <row r="83" spans="1:9" ht="15" customHeight="1" x14ac:dyDescent="0.25">
      <c r="A83" s="15" t="s">
        <v>276</v>
      </c>
      <c r="B83" s="18" t="s">
        <v>117</v>
      </c>
      <c r="C83" s="21">
        <v>1401000</v>
      </c>
      <c r="D83" s="14">
        <v>12043000</v>
      </c>
      <c r="E83" s="14">
        <v>8417000</v>
      </c>
      <c r="F83" s="14">
        <f t="shared" si="0"/>
        <v>69.891223117163491</v>
      </c>
      <c r="G83" s="14">
        <v>7550000</v>
      </c>
      <c r="H83" s="14">
        <v>6944000</v>
      </c>
      <c r="I83" s="11"/>
    </row>
    <row r="84" spans="1:9" ht="27" customHeight="1" x14ac:dyDescent="0.25">
      <c r="A84" s="15" t="s">
        <v>211</v>
      </c>
      <c r="B84" s="18" t="s">
        <v>118</v>
      </c>
      <c r="C84" s="21">
        <v>1401000</v>
      </c>
      <c r="D84" s="14">
        <v>12043000</v>
      </c>
      <c r="E84" s="14">
        <v>8417000</v>
      </c>
      <c r="F84" s="14">
        <f t="shared" si="0"/>
        <v>69.891223117163491</v>
      </c>
      <c r="G84" s="14">
        <v>7550000</v>
      </c>
      <c r="H84" s="14">
        <v>6944000</v>
      </c>
      <c r="I84" s="11"/>
    </row>
    <row r="85" spans="1:9" ht="27" customHeight="1" x14ac:dyDescent="0.25">
      <c r="A85" s="15" t="s">
        <v>257</v>
      </c>
      <c r="B85" s="18" t="s">
        <v>119</v>
      </c>
      <c r="C85" s="21">
        <v>9560854</v>
      </c>
      <c r="D85" s="14">
        <v>13750094.699999999</v>
      </c>
      <c r="E85" s="14">
        <v>7920000</v>
      </c>
      <c r="F85" s="14">
        <f t="shared" ref="F85:F148" si="1">E85/D85*100</f>
        <v>57.599603295823123</v>
      </c>
      <c r="G85" s="14">
        <v>1332312</v>
      </c>
      <c r="H85" s="14">
        <v>1577312</v>
      </c>
      <c r="I85" s="11"/>
    </row>
    <row r="86" spans="1:9" ht="27" customHeight="1" x14ac:dyDescent="0.25">
      <c r="A86" s="15" t="s">
        <v>258</v>
      </c>
      <c r="B86" s="18" t="s">
        <v>120</v>
      </c>
      <c r="C86" s="21">
        <v>9560854</v>
      </c>
      <c r="D86" s="14">
        <v>13750094.699999999</v>
      </c>
      <c r="E86" s="14">
        <v>7920000</v>
      </c>
      <c r="F86" s="14">
        <f t="shared" si="1"/>
        <v>57.599603295823123</v>
      </c>
      <c r="G86" s="14">
        <v>1332312</v>
      </c>
      <c r="H86" s="14">
        <v>1577312</v>
      </c>
      <c r="I86" s="11"/>
    </row>
    <row r="87" spans="1:9" ht="27" customHeight="1" x14ac:dyDescent="0.25">
      <c r="A87" s="15" t="s">
        <v>259</v>
      </c>
      <c r="B87" s="22" t="s">
        <v>260</v>
      </c>
      <c r="C87" s="21"/>
      <c r="D87" s="14">
        <v>1010000</v>
      </c>
      <c r="E87" s="14"/>
      <c r="F87" s="14"/>
      <c r="G87" s="14"/>
      <c r="H87" s="14"/>
      <c r="I87" s="11"/>
    </row>
    <row r="88" spans="1:9" ht="27" customHeight="1" x14ac:dyDescent="0.25">
      <c r="A88" s="15" t="s">
        <v>247</v>
      </c>
      <c r="B88" s="22" t="s">
        <v>248</v>
      </c>
      <c r="C88" s="21"/>
      <c r="D88" s="14">
        <v>1010000</v>
      </c>
      <c r="E88" s="14"/>
      <c r="F88" s="14"/>
      <c r="G88" s="14"/>
      <c r="H88" s="14"/>
      <c r="I88" s="11"/>
    </row>
    <row r="89" spans="1:9" ht="31.5" customHeight="1" x14ac:dyDescent="0.25">
      <c r="A89" s="15" t="s">
        <v>249</v>
      </c>
      <c r="B89" s="22" t="s">
        <v>121</v>
      </c>
      <c r="C89" s="25">
        <v>16884744.829999998</v>
      </c>
      <c r="D89" s="14">
        <v>8006753</v>
      </c>
      <c r="E89" s="14"/>
      <c r="F89" s="14">
        <f t="shared" si="1"/>
        <v>0</v>
      </c>
      <c r="G89" s="14"/>
      <c r="H89" s="14"/>
      <c r="I89" s="11"/>
    </row>
    <row r="90" spans="1:9" ht="31.5" customHeight="1" x14ac:dyDescent="0.25">
      <c r="A90" s="45" t="s">
        <v>193</v>
      </c>
      <c r="B90" s="37" t="s">
        <v>182</v>
      </c>
      <c r="C90" s="25"/>
      <c r="D90" s="14"/>
      <c r="E90" s="14"/>
      <c r="F90" s="14"/>
      <c r="G90" s="14"/>
      <c r="H90" s="14"/>
      <c r="I90" s="11"/>
    </row>
    <row r="91" spans="1:9" ht="31.5" customHeight="1" x14ac:dyDescent="0.25">
      <c r="A91" s="46" t="s">
        <v>194</v>
      </c>
      <c r="B91" s="38" t="s">
        <v>183</v>
      </c>
      <c r="C91" s="25"/>
      <c r="D91" s="14"/>
      <c r="E91" s="14"/>
      <c r="F91" s="14"/>
      <c r="G91" s="14"/>
      <c r="H91" s="14"/>
      <c r="I91" s="11"/>
    </row>
    <row r="92" spans="1:9" ht="48.75" customHeight="1" x14ac:dyDescent="0.25">
      <c r="A92" s="45" t="s">
        <v>195</v>
      </c>
      <c r="B92" s="37" t="s">
        <v>184</v>
      </c>
      <c r="C92" s="21"/>
      <c r="D92" s="14">
        <v>421920</v>
      </c>
      <c r="E92" s="14"/>
      <c r="F92" s="14"/>
      <c r="G92" s="14"/>
      <c r="H92" s="14"/>
      <c r="I92" s="11"/>
    </row>
    <row r="93" spans="1:9" ht="48.75" customHeight="1" x14ac:dyDescent="0.25">
      <c r="A93" s="45" t="s">
        <v>196</v>
      </c>
      <c r="B93" s="37" t="s">
        <v>185</v>
      </c>
      <c r="C93" s="21"/>
      <c r="D93" s="14">
        <v>421920</v>
      </c>
      <c r="E93" s="14"/>
      <c r="F93" s="14"/>
      <c r="G93" s="14"/>
      <c r="H93" s="14"/>
      <c r="I93" s="11"/>
    </row>
    <row r="94" spans="1:9" ht="48.75" customHeight="1" x14ac:dyDescent="0.25">
      <c r="A94" s="28" t="s">
        <v>167</v>
      </c>
      <c r="B94" s="24" t="s">
        <v>168</v>
      </c>
      <c r="C94" s="21"/>
      <c r="D94" s="14"/>
      <c r="E94" s="14"/>
      <c r="F94" s="14"/>
      <c r="G94" s="14"/>
      <c r="H94" s="14"/>
      <c r="I94" s="11"/>
    </row>
    <row r="95" spans="1:9" ht="48.75" customHeight="1" x14ac:dyDescent="0.25">
      <c r="A95" s="28" t="s">
        <v>169</v>
      </c>
      <c r="B95" s="24" t="s">
        <v>170</v>
      </c>
      <c r="C95" s="21"/>
      <c r="D95" s="14"/>
      <c r="E95" s="14"/>
      <c r="F95" s="14"/>
      <c r="G95" s="14"/>
      <c r="H95" s="14"/>
      <c r="I95" s="11"/>
    </row>
    <row r="96" spans="1:9" ht="92.25" customHeight="1" x14ac:dyDescent="0.25">
      <c r="A96" s="15" t="s">
        <v>122</v>
      </c>
      <c r="B96" s="18" t="s">
        <v>161</v>
      </c>
      <c r="C96" s="21">
        <v>14818630.83</v>
      </c>
      <c r="D96" s="14">
        <v>4064000</v>
      </c>
      <c r="E96" s="14"/>
      <c r="F96" s="14">
        <f t="shared" si="1"/>
        <v>0</v>
      </c>
      <c r="G96" s="14"/>
      <c r="H96" s="14"/>
      <c r="I96" s="11"/>
    </row>
    <row r="97" spans="1:9" ht="93.75" customHeight="1" x14ac:dyDescent="0.25">
      <c r="A97" s="44" t="s">
        <v>124</v>
      </c>
      <c r="B97" s="18" t="s">
        <v>123</v>
      </c>
      <c r="C97" s="21">
        <v>1481863.83</v>
      </c>
      <c r="D97" s="14">
        <v>4064000</v>
      </c>
      <c r="E97" s="14"/>
      <c r="F97" s="14">
        <f t="shared" si="1"/>
        <v>0</v>
      </c>
      <c r="G97" s="14"/>
      <c r="H97" s="14"/>
      <c r="I97" s="11"/>
    </row>
    <row r="98" spans="1:9" ht="61.5" customHeight="1" x14ac:dyDescent="0.25">
      <c r="A98" s="39" t="s">
        <v>197</v>
      </c>
      <c r="B98" s="40" t="s">
        <v>187</v>
      </c>
      <c r="C98" s="21">
        <v>39892</v>
      </c>
      <c r="D98" s="14"/>
      <c r="E98" s="14"/>
      <c r="F98" s="14"/>
      <c r="G98" s="14"/>
      <c r="H98" s="14"/>
      <c r="I98" s="11"/>
    </row>
    <row r="99" spans="1:9" ht="63" customHeight="1" x14ac:dyDescent="0.25">
      <c r="A99" s="39" t="s">
        <v>198</v>
      </c>
      <c r="B99" s="40" t="s">
        <v>188</v>
      </c>
      <c r="C99" s="21">
        <v>39892</v>
      </c>
      <c r="D99" s="14"/>
      <c r="E99" s="14"/>
      <c r="F99" s="14"/>
      <c r="G99" s="14"/>
      <c r="H99" s="14"/>
      <c r="I99" s="11"/>
    </row>
    <row r="100" spans="1:9" ht="47.25" customHeight="1" x14ac:dyDescent="0.25">
      <c r="A100" s="43" t="s">
        <v>199</v>
      </c>
      <c r="B100" s="41" t="s">
        <v>189</v>
      </c>
      <c r="C100" s="21">
        <v>332529</v>
      </c>
      <c r="D100" s="14"/>
      <c r="E100" s="14"/>
      <c r="F100" s="14"/>
      <c r="G100" s="14"/>
      <c r="H100" s="14"/>
      <c r="I100" s="11"/>
    </row>
    <row r="101" spans="1:9" ht="50.25" customHeight="1" x14ac:dyDescent="0.25">
      <c r="A101" s="43" t="s">
        <v>200</v>
      </c>
      <c r="B101" s="41" t="s">
        <v>189</v>
      </c>
      <c r="C101" s="21">
        <v>332529</v>
      </c>
      <c r="D101" s="14"/>
      <c r="E101" s="14"/>
      <c r="F101" s="14"/>
      <c r="G101" s="14"/>
      <c r="H101" s="14"/>
      <c r="I101" s="11"/>
    </row>
    <row r="102" spans="1:9" ht="50.25" customHeight="1" x14ac:dyDescent="0.25">
      <c r="A102" s="43" t="s">
        <v>212</v>
      </c>
      <c r="B102" s="41" t="s">
        <v>213</v>
      </c>
      <c r="C102" s="21"/>
      <c r="D102" s="14"/>
      <c r="E102" s="14">
        <v>187200</v>
      </c>
      <c r="F102" s="14"/>
      <c r="G102" s="14">
        <v>187200</v>
      </c>
      <c r="H102" s="14">
        <v>187200</v>
      </c>
      <c r="I102" s="11"/>
    </row>
    <row r="103" spans="1:9" ht="50.25" customHeight="1" x14ac:dyDescent="0.25">
      <c r="A103" s="43" t="s">
        <v>250</v>
      </c>
      <c r="B103" s="41" t="s">
        <v>264</v>
      </c>
      <c r="C103" s="21"/>
      <c r="D103" s="14">
        <v>133306</v>
      </c>
      <c r="E103" s="14"/>
      <c r="F103" s="14"/>
      <c r="G103" s="14"/>
      <c r="H103" s="14"/>
      <c r="I103" s="11"/>
    </row>
    <row r="104" spans="1:9" ht="50.25" customHeight="1" x14ac:dyDescent="0.25">
      <c r="A104" s="43" t="s">
        <v>263</v>
      </c>
      <c r="B104" s="41" t="s">
        <v>251</v>
      </c>
      <c r="C104" s="21"/>
      <c r="D104" s="14">
        <v>133306</v>
      </c>
      <c r="E104" s="14"/>
      <c r="F104" s="14"/>
      <c r="G104" s="14"/>
      <c r="H104" s="14"/>
      <c r="I104" s="11"/>
    </row>
    <row r="105" spans="1:9" ht="15" customHeight="1" x14ac:dyDescent="0.25">
      <c r="A105" s="15" t="s">
        <v>126</v>
      </c>
      <c r="B105" s="18" t="s">
        <v>125</v>
      </c>
      <c r="C105" s="21">
        <v>1693693</v>
      </c>
      <c r="D105" s="14">
        <v>526530</v>
      </c>
      <c r="E105" s="14">
        <v>187200</v>
      </c>
      <c r="F105" s="14">
        <f t="shared" si="1"/>
        <v>35.553529713406647</v>
      </c>
      <c r="G105" s="14">
        <v>187200</v>
      </c>
      <c r="H105" s="14">
        <v>187200</v>
      </c>
      <c r="I105" s="11"/>
    </row>
    <row r="106" spans="1:9" ht="15" customHeight="1" x14ac:dyDescent="0.25">
      <c r="A106" s="15" t="s">
        <v>128</v>
      </c>
      <c r="B106" s="18" t="s">
        <v>127</v>
      </c>
      <c r="C106" s="21">
        <v>1693693</v>
      </c>
      <c r="D106" s="14">
        <v>526530</v>
      </c>
      <c r="E106" s="14">
        <v>187200</v>
      </c>
      <c r="F106" s="14">
        <f t="shared" si="1"/>
        <v>35.553529713406647</v>
      </c>
      <c r="G106" s="14">
        <v>187200</v>
      </c>
      <c r="H106" s="14">
        <v>187200</v>
      </c>
      <c r="I106" s="11"/>
    </row>
    <row r="107" spans="1:9" ht="72.75" customHeight="1" x14ac:dyDescent="0.25">
      <c r="A107" s="15" t="s">
        <v>261</v>
      </c>
      <c r="B107" s="18" t="s">
        <v>262</v>
      </c>
      <c r="C107" s="21"/>
      <c r="D107" s="14"/>
      <c r="E107" s="14">
        <v>187200</v>
      </c>
      <c r="F107" s="14" t="e">
        <f t="shared" si="1"/>
        <v>#DIV/0!</v>
      </c>
      <c r="G107" s="14">
        <v>187200</v>
      </c>
      <c r="H107" s="14">
        <v>187200</v>
      </c>
      <c r="I107" s="11"/>
    </row>
    <row r="108" spans="1:9" ht="72.75" customHeight="1" x14ac:dyDescent="0.25">
      <c r="A108" s="15" t="s">
        <v>252</v>
      </c>
      <c r="B108" s="18" t="s">
        <v>253</v>
      </c>
      <c r="C108" s="21"/>
      <c r="D108" s="14"/>
      <c r="E108" s="14"/>
      <c r="F108" s="14"/>
      <c r="G108" s="14"/>
      <c r="H108" s="14"/>
      <c r="I108" s="11"/>
    </row>
    <row r="109" spans="1:9" ht="34.5" customHeight="1" x14ac:dyDescent="0.25">
      <c r="A109" s="35" t="s">
        <v>214</v>
      </c>
      <c r="B109" s="36" t="s">
        <v>129</v>
      </c>
      <c r="C109" s="36">
        <v>63369332.219999999</v>
      </c>
      <c r="D109" s="33">
        <v>64852658</v>
      </c>
      <c r="E109" s="14">
        <v>64388072.850000001</v>
      </c>
      <c r="F109" s="14">
        <f t="shared" si="1"/>
        <v>99.283629747295791</v>
      </c>
      <c r="G109" s="14">
        <v>65662995.590000004</v>
      </c>
      <c r="H109" s="14">
        <v>66711154.649999999</v>
      </c>
      <c r="I109" s="11"/>
    </row>
    <row r="110" spans="1:9" ht="46.5" customHeight="1" x14ac:dyDescent="0.25">
      <c r="A110" s="15" t="s">
        <v>217</v>
      </c>
      <c r="B110" s="18" t="s">
        <v>218</v>
      </c>
      <c r="C110" s="18"/>
      <c r="D110" s="14"/>
      <c r="E110" s="14">
        <v>0</v>
      </c>
      <c r="F110" s="14" t="e">
        <f t="shared" si="1"/>
        <v>#DIV/0!</v>
      </c>
      <c r="G110" s="14">
        <v>802</v>
      </c>
      <c r="H110" s="14">
        <v>2084</v>
      </c>
      <c r="I110" s="11"/>
    </row>
    <row r="111" spans="1:9" ht="63.75" customHeight="1" x14ac:dyDescent="0.25">
      <c r="A111" s="15" t="s">
        <v>219</v>
      </c>
      <c r="B111" s="18" t="s">
        <v>130</v>
      </c>
      <c r="C111" s="18"/>
      <c r="D111" s="14"/>
      <c r="E111" s="14">
        <v>0</v>
      </c>
      <c r="F111" s="14"/>
      <c r="G111" s="14">
        <v>802</v>
      </c>
      <c r="H111" s="14">
        <v>2084</v>
      </c>
      <c r="I111" s="11"/>
    </row>
    <row r="112" spans="1:9" ht="48.75" customHeight="1" x14ac:dyDescent="0.25">
      <c r="A112" s="15" t="s">
        <v>215</v>
      </c>
      <c r="B112" s="18" t="s">
        <v>131</v>
      </c>
      <c r="C112" s="21">
        <v>271733</v>
      </c>
      <c r="D112" s="14">
        <v>266658</v>
      </c>
      <c r="E112" s="14">
        <v>287995</v>
      </c>
      <c r="F112" s="14">
        <f t="shared" si="1"/>
        <v>108.00163505313922</v>
      </c>
      <c r="G112" s="14">
        <v>291052</v>
      </c>
      <c r="H112" s="14">
        <v>301514</v>
      </c>
      <c r="I112" s="11"/>
    </row>
    <row r="113" spans="1:9" ht="47.25" customHeight="1" x14ac:dyDescent="0.25">
      <c r="A113" s="15" t="s">
        <v>216</v>
      </c>
      <c r="B113" s="18" t="s">
        <v>132</v>
      </c>
      <c r="C113" s="21">
        <v>271733</v>
      </c>
      <c r="D113" s="14">
        <v>266658</v>
      </c>
      <c r="E113" s="14">
        <v>287995</v>
      </c>
      <c r="F113" s="14">
        <f t="shared" si="1"/>
        <v>108.00163505313922</v>
      </c>
      <c r="G113" s="14">
        <v>291052</v>
      </c>
      <c r="H113" s="14">
        <v>301514</v>
      </c>
      <c r="I113" s="11"/>
    </row>
    <row r="114" spans="1:9" ht="46.5" customHeight="1" x14ac:dyDescent="0.25">
      <c r="A114" s="15" t="s">
        <v>220</v>
      </c>
      <c r="B114" s="18" t="s">
        <v>133</v>
      </c>
      <c r="C114" s="21">
        <v>76030.320000000007</v>
      </c>
      <c r="D114" s="14">
        <v>32700.86</v>
      </c>
      <c r="E114" s="14">
        <v>33943.300000000003</v>
      </c>
      <c r="F114" s="14">
        <f t="shared" si="1"/>
        <v>103.7994107800223</v>
      </c>
      <c r="G114" s="14">
        <v>35301.040000000001</v>
      </c>
      <c r="H114" s="14">
        <v>36713.1</v>
      </c>
      <c r="I114" s="11"/>
    </row>
    <row r="115" spans="1:9" ht="62.25" customHeight="1" x14ac:dyDescent="0.25">
      <c r="A115" s="15" t="s">
        <v>221</v>
      </c>
      <c r="B115" s="18" t="s">
        <v>134</v>
      </c>
      <c r="C115" s="21">
        <v>76030.320000000007</v>
      </c>
      <c r="D115" s="14">
        <v>32700.66</v>
      </c>
      <c r="E115" s="14">
        <v>33943.300000000003</v>
      </c>
      <c r="F115" s="14">
        <f t="shared" si="1"/>
        <v>103.80004562599044</v>
      </c>
      <c r="G115" s="14">
        <v>35301.040000000001</v>
      </c>
      <c r="H115" s="14">
        <v>36713.1</v>
      </c>
      <c r="I115" s="11"/>
    </row>
    <row r="116" spans="1:9" ht="45" customHeight="1" x14ac:dyDescent="0.25">
      <c r="A116" s="15" t="s">
        <v>222</v>
      </c>
      <c r="B116" s="18" t="s">
        <v>135</v>
      </c>
      <c r="C116" s="21">
        <v>60788831.329999998</v>
      </c>
      <c r="D116" s="33"/>
      <c r="E116" s="14">
        <v>62733133.549999997</v>
      </c>
      <c r="F116" s="14" t="e">
        <f t="shared" si="1"/>
        <v>#DIV/0!</v>
      </c>
      <c r="G116" s="14">
        <v>62109233.549999997</v>
      </c>
      <c r="H116" s="14">
        <v>62197433.549999997</v>
      </c>
      <c r="I116" s="11"/>
    </row>
    <row r="117" spans="1:9" ht="45" customHeight="1" x14ac:dyDescent="0.25">
      <c r="A117" s="15" t="s">
        <v>223</v>
      </c>
      <c r="B117" s="18" t="s">
        <v>136</v>
      </c>
      <c r="C117" s="21">
        <v>60788831.329999998</v>
      </c>
      <c r="D117" s="33"/>
      <c r="E117" s="14">
        <v>62733133.549999997</v>
      </c>
      <c r="F117" s="14" t="e">
        <f t="shared" si="1"/>
        <v>#DIV/0!</v>
      </c>
      <c r="G117" s="14">
        <v>62109233.549999997</v>
      </c>
      <c r="H117" s="14">
        <v>62197433.549999997</v>
      </c>
      <c r="I117" s="11"/>
    </row>
    <row r="118" spans="1:9" ht="110.25" customHeight="1" x14ac:dyDescent="0.25">
      <c r="A118" s="15"/>
      <c r="B118" s="47" t="s">
        <v>228</v>
      </c>
      <c r="C118" s="21"/>
      <c r="D118" s="33" t="s">
        <v>265</v>
      </c>
      <c r="E118" s="14">
        <v>625432</v>
      </c>
      <c r="F118" s="14" t="e">
        <f t="shared" si="1"/>
        <v>#VALUE!</v>
      </c>
      <c r="G118" s="14">
        <v>625432</v>
      </c>
      <c r="H118" s="14">
        <v>625432</v>
      </c>
      <c r="I118" s="11"/>
    </row>
    <row r="119" spans="1:9" ht="83.25" customHeight="1" x14ac:dyDescent="0.25">
      <c r="A119" s="15"/>
      <c r="B119" s="48" t="s">
        <v>229</v>
      </c>
      <c r="C119" s="21"/>
      <c r="D119" s="33"/>
      <c r="E119" s="14">
        <v>1906380</v>
      </c>
      <c r="F119" s="14" t="e">
        <f t="shared" si="1"/>
        <v>#DIV/0!</v>
      </c>
      <c r="G119" s="14">
        <v>1906380</v>
      </c>
      <c r="H119" s="14">
        <v>1906380</v>
      </c>
      <c r="I119" s="11"/>
    </row>
    <row r="120" spans="1:9" ht="87.75" customHeight="1" x14ac:dyDescent="0.25">
      <c r="A120" s="15"/>
      <c r="B120" s="48" t="s">
        <v>230</v>
      </c>
      <c r="C120" s="21"/>
      <c r="D120" s="33"/>
      <c r="E120" s="14">
        <v>117660</v>
      </c>
      <c r="F120" s="14" t="e">
        <f t="shared" si="1"/>
        <v>#DIV/0!</v>
      </c>
      <c r="G120" s="14">
        <v>117660</v>
      </c>
      <c r="H120" s="14">
        <v>117660</v>
      </c>
      <c r="I120" s="11"/>
    </row>
    <row r="121" spans="1:9" ht="96.75" customHeight="1" x14ac:dyDescent="0.25">
      <c r="A121" s="15"/>
      <c r="B121" s="48" t="s">
        <v>231</v>
      </c>
      <c r="C121" s="21"/>
      <c r="D121" s="33"/>
      <c r="E121" s="14">
        <v>4966100</v>
      </c>
      <c r="F121" s="14" t="e">
        <f t="shared" si="1"/>
        <v>#DIV/0!</v>
      </c>
      <c r="G121" s="14">
        <v>4342200</v>
      </c>
      <c r="H121" s="14">
        <v>4430400</v>
      </c>
      <c r="I121" s="11"/>
    </row>
    <row r="122" spans="1:9" ht="84.75" customHeight="1" x14ac:dyDescent="0.25">
      <c r="A122" s="15"/>
      <c r="B122" s="48" t="s">
        <v>232</v>
      </c>
      <c r="C122" s="21"/>
      <c r="D122" s="33"/>
      <c r="E122" s="14">
        <v>277000</v>
      </c>
      <c r="F122" s="14" t="e">
        <f t="shared" si="1"/>
        <v>#DIV/0!</v>
      </c>
      <c r="G122" s="14">
        <v>277000</v>
      </c>
      <c r="H122" s="14">
        <v>277000</v>
      </c>
      <c r="I122" s="11"/>
    </row>
    <row r="123" spans="1:9" ht="84.75" customHeight="1" x14ac:dyDescent="0.25">
      <c r="A123" s="15"/>
      <c r="B123" s="48" t="s">
        <v>233</v>
      </c>
      <c r="C123" s="21"/>
      <c r="D123" s="33"/>
      <c r="E123" s="14">
        <v>156308</v>
      </c>
      <c r="F123" s="14" t="e">
        <f t="shared" si="1"/>
        <v>#DIV/0!</v>
      </c>
      <c r="G123" s="14">
        <v>156308</v>
      </c>
      <c r="H123" s="14">
        <v>156308</v>
      </c>
      <c r="I123" s="11"/>
    </row>
    <row r="124" spans="1:9" ht="78.75" customHeight="1" x14ac:dyDescent="0.25">
      <c r="A124" s="15"/>
      <c r="B124" s="48" t="s">
        <v>234</v>
      </c>
      <c r="C124" s="21"/>
      <c r="D124" s="33"/>
      <c r="E124" s="14">
        <v>12000</v>
      </c>
      <c r="F124" s="14" t="e">
        <f t="shared" si="1"/>
        <v>#DIV/0!</v>
      </c>
      <c r="G124" s="14">
        <v>12000</v>
      </c>
      <c r="H124" s="14">
        <v>12000</v>
      </c>
      <c r="I124" s="11"/>
    </row>
    <row r="125" spans="1:9" ht="75" customHeight="1" x14ac:dyDescent="0.25">
      <c r="A125" s="15"/>
      <c r="B125" s="48" t="s">
        <v>235</v>
      </c>
      <c r="C125" s="21"/>
      <c r="D125" s="33"/>
      <c r="E125" s="14">
        <v>42555917</v>
      </c>
      <c r="F125" s="14" t="e">
        <f t="shared" si="1"/>
        <v>#DIV/0!</v>
      </c>
      <c r="G125" s="14">
        <v>42555917</v>
      </c>
      <c r="H125" s="14">
        <v>42555917</v>
      </c>
      <c r="I125" s="11"/>
    </row>
    <row r="126" spans="1:9" ht="61.5" customHeight="1" x14ac:dyDescent="0.25">
      <c r="A126" s="15"/>
      <c r="B126" s="48" t="s">
        <v>236</v>
      </c>
      <c r="C126" s="21"/>
      <c r="D126" s="33"/>
      <c r="E126" s="14">
        <v>12103790</v>
      </c>
      <c r="F126" s="14" t="e">
        <f t="shared" si="1"/>
        <v>#DIV/0!</v>
      </c>
      <c r="G126" s="14">
        <v>12103790</v>
      </c>
      <c r="H126" s="14">
        <v>12103790</v>
      </c>
      <c r="I126" s="11"/>
    </row>
    <row r="127" spans="1:9" ht="134.25" customHeight="1" x14ac:dyDescent="0.25">
      <c r="A127" s="15"/>
      <c r="B127" s="48" t="s">
        <v>237</v>
      </c>
      <c r="C127" s="21"/>
      <c r="D127" s="33"/>
      <c r="E127" s="14">
        <v>12546.55</v>
      </c>
      <c r="F127" s="14" t="e">
        <f t="shared" si="1"/>
        <v>#DIV/0!</v>
      </c>
      <c r="G127" s="14">
        <v>12546.55</v>
      </c>
      <c r="H127" s="14">
        <v>125460.55</v>
      </c>
      <c r="I127" s="11"/>
    </row>
    <row r="128" spans="1:9" ht="78" customHeight="1" x14ac:dyDescent="0.25">
      <c r="A128" s="15" t="s">
        <v>224</v>
      </c>
      <c r="B128" s="18" t="s">
        <v>137</v>
      </c>
      <c r="C128" s="21">
        <v>250284.17</v>
      </c>
      <c r="D128" s="14"/>
      <c r="E128" s="14">
        <v>386198</v>
      </c>
      <c r="F128" s="14" t="e">
        <f t="shared" si="1"/>
        <v>#DIV/0!</v>
      </c>
      <c r="G128" s="14">
        <v>386198</v>
      </c>
      <c r="H128" s="14">
        <v>386198</v>
      </c>
      <c r="I128" s="11"/>
    </row>
    <row r="129" spans="1:9" ht="86.25" customHeight="1" x14ac:dyDescent="0.25">
      <c r="A129" s="15" t="s">
        <v>225</v>
      </c>
      <c r="B129" s="18" t="s">
        <v>138</v>
      </c>
      <c r="C129" s="21">
        <v>250284.17</v>
      </c>
      <c r="D129" s="14"/>
      <c r="E129" s="14">
        <v>386198</v>
      </c>
      <c r="F129" s="14" t="e">
        <f t="shared" si="1"/>
        <v>#DIV/0!</v>
      </c>
      <c r="G129" s="14">
        <v>386198</v>
      </c>
      <c r="H129" s="14">
        <v>386198</v>
      </c>
      <c r="I129" s="11"/>
    </row>
    <row r="130" spans="1:9" ht="81" customHeight="1" x14ac:dyDescent="0.25">
      <c r="A130" s="15" t="s">
        <v>226</v>
      </c>
      <c r="B130" s="18" t="s">
        <v>139</v>
      </c>
      <c r="C130" s="21">
        <v>1780350</v>
      </c>
      <c r="D130" s="14"/>
      <c r="E130" s="14">
        <v>946803</v>
      </c>
      <c r="F130" s="14" t="e">
        <f t="shared" si="1"/>
        <v>#DIV/0!</v>
      </c>
      <c r="G130" s="14">
        <v>2840409</v>
      </c>
      <c r="H130" s="14">
        <v>3787212</v>
      </c>
      <c r="I130" s="11"/>
    </row>
    <row r="131" spans="1:9" ht="75" customHeight="1" x14ac:dyDescent="0.25">
      <c r="A131" s="15" t="s">
        <v>227</v>
      </c>
      <c r="B131" s="18" t="s">
        <v>140</v>
      </c>
      <c r="C131" s="21">
        <v>1780350</v>
      </c>
      <c r="D131" s="14"/>
      <c r="E131" s="14">
        <v>946803</v>
      </c>
      <c r="F131" s="14" t="e">
        <f t="shared" si="1"/>
        <v>#DIV/0!</v>
      </c>
      <c r="G131" s="14">
        <v>2840409</v>
      </c>
      <c r="H131" s="14">
        <v>3787212</v>
      </c>
      <c r="I131" s="11"/>
    </row>
    <row r="132" spans="1:9" ht="27" customHeight="1" x14ac:dyDescent="0.25">
      <c r="A132" s="15" t="s">
        <v>142</v>
      </c>
      <c r="B132" s="18" t="s">
        <v>141</v>
      </c>
      <c r="C132" s="18">
        <v>202103.4</v>
      </c>
      <c r="D132" s="14"/>
      <c r="E132" s="14"/>
      <c r="F132" s="14"/>
      <c r="G132" s="14"/>
      <c r="H132" s="14"/>
      <c r="I132" s="11"/>
    </row>
    <row r="133" spans="1:9" ht="45.75" customHeight="1" x14ac:dyDescent="0.25">
      <c r="A133" s="15" t="s">
        <v>144</v>
      </c>
      <c r="B133" s="18" t="s">
        <v>143</v>
      </c>
      <c r="C133" s="18">
        <v>202103.4</v>
      </c>
      <c r="D133" s="14"/>
      <c r="E133" s="14"/>
      <c r="F133" s="14"/>
      <c r="G133" s="14"/>
      <c r="H133" s="14"/>
      <c r="I133" s="11"/>
    </row>
    <row r="134" spans="1:9" ht="15" customHeight="1" x14ac:dyDescent="0.25">
      <c r="A134" s="15" t="s">
        <v>146</v>
      </c>
      <c r="B134" s="18" t="s">
        <v>145</v>
      </c>
      <c r="C134" s="21">
        <v>5344468.8600000003</v>
      </c>
      <c r="D134" s="14">
        <v>3278144</v>
      </c>
      <c r="E134" s="14">
        <v>4051657</v>
      </c>
      <c r="F134" s="14">
        <f t="shared" si="1"/>
        <v>123.59606533453076</v>
      </c>
      <c r="G134" s="14">
        <v>3031696</v>
      </c>
      <c r="H134" s="14">
        <v>3037508</v>
      </c>
      <c r="I134" s="11"/>
    </row>
    <row r="135" spans="1:9" ht="62.25" customHeight="1" x14ac:dyDescent="0.25">
      <c r="A135" s="15" t="s">
        <v>148</v>
      </c>
      <c r="B135" s="18" t="s">
        <v>147</v>
      </c>
      <c r="C135" s="21">
        <v>5085305.8600000003</v>
      </c>
      <c r="D135" s="14"/>
      <c r="E135" s="14">
        <v>3891660</v>
      </c>
      <c r="F135" s="14" t="e">
        <f t="shared" si="1"/>
        <v>#DIV/0!</v>
      </c>
      <c r="G135" s="14">
        <v>2870000</v>
      </c>
      <c r="H135" s="14">
        <v>2870000</v>
      </c>
      <c r="I135" s="11"/>
    </row>
    <row r="136" spans="1:9" ht="75" customHeight="1" x14ac:dyDescent="0.25">
      <c r="A136" s="15" t="s">
        <v>150</v>
      </c>
      <c r="B136" s="18" t="s">
        <v>149</v>
      </c>
      <c r="C136" s="21">
        <v>5085305.8600000003</v>
      </c>
      <c r="D136" s="14">
        <v>3080000</v>
      </c>
      <c r="E136" s="14">
        <v>3891660</v>
      </c>
      <c r="F136" s="14">
        <f t="shared" si="1"/>
        <v>126.35259740259741</v>
      </c>
      <c r="G136" s="14">
        <v>2870000</v>
      </c>
      <c r="H136" s="14">
        <v>2870000</v>
      </c>
      <c r="I136" s="11"/>
    </row>
    <row r="137" spans="1:9" ht="75" customHeight="1" x14ac:dyDescent="0.25">
      <c r="A137" s="15"/>
      <c r="B137" s="42" t="s">
        <v>238</v>
      </c>
      <c r="C137" s="21"/>
      <c r="D137" s="14"/>
      <c r="E137" s="14">
        <v>3891660</v>
      </c>
      <c r="F137" s="14" t="e">
        <f t="shared" si="1"/>
        <v>#DIV/0!</v>
      </c>
      <c r="G137" s="14">
        <v>2870000</v>
      </c>
      <c r="H137" s="14">
        <v>2870000</v>
      </c>
      <c r="I137" s="11"/>
    </row>
    <row r="138" spans="1:9" ht="75" customHeight="1" x14ac:dyDescent="0.25">
      <c r="A138" s="43" t="s">
        <v>201</v>
      </c>
      <c r="B138" s="42" t="s">
        <v>186</v>
      </c>
      <c r="C138" s="21">
        <v>108200</v>
      </c>
      <c r="D138" s="14">
        <v>3080000</v>
      </c>
      <c r="E138" s="14"/>
      <c r="F138" s="14"/>
      <c r="G138" s="14"/>
      <c r="H138" s="14"/>
      <c r="I138" s="11"/>
    </row>
    <row r="139" spans="1:9" ht="75" customHeight="1" x14ac:dyDescent="0.25">
      <c r="A139" s="43" t="s">
        <v>201</v>
      </c>
      <c r="B139" s="42" t="s">
        <v>186</v>
      </c>
      <c r="C139" s="21">
        <v>108200</v>
      </c>
      <c r="D139" s="14"/>
      <c r="E139" s="14"/>
      <c r="F139" s="14"/>
      <c r="G139" s="14"/>
      <c r="H139" s="14"/>
      <c r="I139" s="11"/>
    </row>
    <row r="140" spans="1:9" ht="47.25" customHeight="1" x14ac:dyDescent="0.25">
      <c r="A140" s="28" t="s">
        <v>171</v>
      </c>
      <c r="B140" s="23" t="s">
        <v>172</v>
      </c>
      <c r="C140" s="26"/>
      <c r="D140" s="14"/>
      <c r="E140" s="14"/>
      <c r="F140" s="14"/>
      <c r="G140" s="14"/>
      <c r="H140" s="14"/>
      <c r="I140" s="11"/>
    </row>
    <row r="141" spans="1:9" ht="64.5" customHeight="1" x14ac:dyDescent="0.25">
      <c r="A141" s="28" t="s">
        <v>173</v>
      </c>
      <c r="B141" s="23" t="s">
        <v>174</v>
      </c>
      <c r="C141" s="26"/>
      <c r="D141" s="14"/>
      <c r="E141" s="14"/>
      <c r="F141" s="14"/>
      <c r="G141" s="14"/>
      <c r="H141" s="14"/>
      <c r="I141" s="11"/>
    </row>
    <row r="142" spans="1:9" ht="31.5" customHeight="1" x14ac:dyDescent="0.25">
      <c r="A142" s="27" t="s">
        <v>152</v>
      </c>
      <c r="B142" s="18" t="s">
        <v>151</v>
      </c>
      <c r="C142" s="21">
        <v>150963</v>
      </c>
      <c r="D142" s="14">
        <v>197144</v>
      </c>
      <c r="E142" s="14">
        <v>159997</v>
      </c>
      <c r="F142" s="14">
        <f t="shared" si="1"/>
        <v>81.157428072880734</v>
      </c>
      <c r="G142" s="14">
        <v>161696</v>
      </c>
      <c r="H142" s="14">
        <v>167508</v>
      </c>
      <c r="I142" s="11"/>
    </row>
    <row r="143" spans="1:9" ht="32.25" customHeight="1" x14ac:dyDescent="0.25">
      <c r="A143" s="27" t="s">
        <v>154</v>
      </c>
      <c r="B143" s="18" t="s">
        <v>153</v>
      </c>
      <c r="C143" s="21">
        <v>150963</v>
      </c>
      <c r="D143" s="14">
        <v>197144</v>
      </c>
      <c r="E143" s="14">
        <v>159997</v>
      </c>
      <c r="F143" s="14">
        <f t="shared" si="1"/>
        <v>81.157428072880734</v>
      </c>
      <c r="G143" s="14">
        <v>161696</v>
      </c>
      <c r="H143" s="14">
        <v>167508</v>
      </c>
      <c r="I143" s="11"/>
    </row>
    <row r="144" spans="1:9" ht="32.25" customHeight="1" x14ac:dyDescent="0.25">
      <c r="A144" s="27"/>
      <c r="B144" s="48" t="s">
        <v>239</v>
      </c>
      <c r="C144" s="21"/>
      <c r="D144" s="14"/>
      <c r="E144" s="14">
        <v>159997</v>
      </c>
      <c r="F144" s="14" t="e">
        <f t="shared" si="1"/>
        <v>#DIV/0!</v>
      </c>
      <c r="G144" s="14">
        <v>161696</v>
      </c>
      <c r="H144" s="14">
        <v>167508</v>
      </c>
      <c r="I144" s="11"/>
    </row>
    <row r="145" spans="1:9" ht="45.75" customHeight="1" x14ac:dyDescent="0.25">
      <c r="A145" s="15" t="s">
        <v>156</v>
      </c>
      <c r="B145" s="18" t="s">
        <v>155</v>
      </c>
      <c r="C145" s="18">
        <v>-5492</v>
      </c>
      <c r="D145" s="14">
        <v>-61754.77</v>
      </c>
      <c r="E145" s="14"/>
      <c r="F145" s="14"/>
      <c r="G145" s="14"/>
      <c r="H145" s="14"/>
      <c r="I145" s="11"/>
    </row>
    <row r="146" spans="1:9" ht="45" customHeight="1" x14ac:dyDescent="0.25">
      <c r="A146" s="15" t="s">
        <v>254</v>
      </c>
      <c r="B146" s="18" t="s">
        <v>157</v>
      </c>
      <c r="C146" s="18">
        <v>-5492</v>
      </c>
      <c r="D146" s="14">
        <v>-61754.77</v>
      </c>
      <c r="E146" s="14"/>
      <c r="F146" s="14"/>
      <c r="G146" s="14"/>
      <c r="H146" s="14"/>
      <c r="I146" s="11"/>
    </row>
    <row r="147" spans="1:9" ht="15.75" hidden="1" x14ac:dyDescent="0.25">
      <c r="A147" s="16"/>
      <c r="B147" s="19"/>
      <c r="C147" s="19"/>
      <c r="D147" s="17"/>
      <c r="E147" s="17"/>
      <c r="F147" s="14" t="e">
        <f t="shared" si="1"/>
        <v>#DIV/0!</v>
      </c>
      <c r="G147" s="14"/>
      <c r="H147" s="14"/>
      <c r="I147" s="2" t="s">
        <v>158</v>
      </c>
    </row>
    <row r="148" spans="1:9" ht="15.75" x14ac:dyDescent="0.25">
      <c r="A148" s="20" t="s">
        <v>162</v>
      </c>
      <c r="B148" s="20"/>
      <c r="C148" s="21">
        <v>140352296.59999999</v>
      </c>
      <c r="D148" s="14">
        <v>164693544</v>
      </c>
      <c r="E148" s="14">
        <v>134214045.84999999</v>
      </c>
      <c r="F148" s="14">
        <f t="shared" si="1"/>
        <v>81.493204038404812</v>
      </c>
      <c r="G148" s="14">
        <v>127539753.59</v>
      </c>
      <c r="H148" s="14">
        <v>130619237.65000001</v>
      </c>
    </row>
    <row r="149" spans="1:9" ht="15.75" x14ac:dyDescent="0.25">
      <c r="A149" s="10"/>
      <c r="B149" s="10"/>
      <c r="C149" s="10"/>
      <c r="D149" s="10"/>
      <c r="E149" s="10"/>
      <c r="F149" s="10"/>
      <c r="G149" s="10"/>
      <c r="H149" s="10"/>
    </row>
    <row r="150" spans="1:9" ht="15.75" x14ac:dyDescent="0.25">
      <c r="A150" s="10"/>
      <c r="B150" s="10"/>
      <c r="C150" s="10"/>
      <c r="D150" s="10"/>
      <c r="E150" s="10"/>
      <c r="F150" s="10"/>
      <c r="G150" s="10"/>
      <c r="H150" s="10"/>
    </row>
  </sheetData>
  <mergeCells count="9">
    <mergeCell ref="H4:H5"/>
    <mergeCell ref="A4:A5"/>
    <mergeCell ref="B4:B5"/>
    <mergeCell ref="D4:D5"/>
    <mergeCell ref="E4:E5"/>
    <mergeCell ref="A2:H2"/>
    <mergeCell ref="F4:F5"/>
    <mergeCell ref="C4:C5"/>
    <mergeCell ref="G4:G5"/>
  </mergeCells>
  <pageMargins left="0.19685039370078741" right="0.19685039370078741" top="0.59055118110236227" bottom="0" header="0" footer="0"/>
  <pageSetup paperSize="9" scale="75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2016-12-30T11:00:06Z</cp:lastPrinted>
  <dcterms:created xsi:type="dcterms:W3CDTF">2016-07-05T13:04:41Z</dcterms:created>
  <dcterms:modified xsi:type="dcterms:W3CDTF">2017-11-24T08:13:29Z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