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11122018\materiali\"/>
    </mc:Choice>
  </mc:AlternateContent>
  <bookViews>
    <workbookView xWindow="480" yWindow="750" windowWidth="18555" windowHeight="11895"/>
  </bookViews>
  <sheets>
    <sheet name="Лист1 " sheetId="4" r:id="rId1"/>
    <sheet name="Лист2" sheetId="2" r:id="rId2"/>
    <sheet name="Лист3" sheetId="3" r:id="rId3"/>
  </sheets>
  <definedNames>
    <definedName name="_xlnm.Print_Titles" localSheetId="0">'Лист1 '!$7:$10</definedName>
  </definedNames>
  <calcPr calcId="162913"/>
</workbook>
</file>

<file path=xl/calcChain.xml><?xml version="1.0" encoding="utf-8"?>
<calcChain xmlns="http://schemas.openxmlformats.org/spreadsheetml/2006/main">
  <c r="F19" i="4" l="1"/>
  <c r="G19" i="4"/>
  <c r="H19" i="4"/>
  <c r="I19" i="4"/>
  <c r="J19" i="4"/>
  <c r="K19" i="4"/>
  <c r="L19" i="4"/>
  <c r="M19" i="4"/>
  <c r="N19" i="4"/>
  <c r="E19" i="4"/>
  <c r="F22" i="4"/>
  <c r="G22" i="4"/>
  <c r="H22" i="4"/>
  <c r="I22" i="4"/>
  <c r="J22" i="4"/>
  <c r="K22" i="4"/>
  <c r="L22" i="4"/>
  <c r="M22" i="4"/>
  <c r="N22" i="4"/>
  <c r="E22" i="4"/>
</calcChain>
</file>

<file path=xl/sharedStrings.xml><?xml version="1.0" encoding="utf-8"?>
<sst xmlns="http://schemas.openxmlformats.org/spreadsheetml/2006/main" count="277" uniqueCount="178">
  <si>
    <t>в том числе:</t>
  </si>
  <si>
    <t>шт.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</si>
  <si>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</si>
  <si>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</si>
  <si>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</si>
  <si>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</si>
  <si>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</si>
  <si>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</si>
  <si>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</si>
  <si>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</si>
  <si>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</si>
  <si>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</si>
  <si>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</si>
  <si>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</si>
  <si>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млн. куб. м</t>
  </si>
  <si>
    <t>млн.тонн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</si>
  <si>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</si>
  <si>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</si>
  <si>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</si>
  <si>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Сахар белый свекловичный в твердом состоянии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</si>
  <si>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</si>
  <si>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</si>
  <si>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Спирт этиловый ректификованный из пищевого сырья</t>
  </si>
  <si>
    <t>тыс. дкл</t>
  </si>
  <si>
    <t>Водка</t>
  </si>
  <si>
    <t xml:space="preserve">Коньяк 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</si>
  <si>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</si>
  <si>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</si>
  <si>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</si>
  <si>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</si>
  <si>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>Ткани хлопчатобумажные готовые</t>
  </si>
  <si>
    <t>млн. кв. м</t>
  </si>
  <si>
    <t xml:space="preserve">Трикотажные изделия </t>
  </si>
  <si>
    <t xml:space="preserve">Обувь  </t>
  </si>
  <si>
    <t>млн.пар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</si>
  <si>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</si>
  <si>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Бумага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</si>
  <si>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</si>
  <si>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</si>
  <si>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</si>
  <si>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</si>
  <si>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Удобрения минеральные или химические в пересчете на 100% питательных веществ</t>
  </si>
  <si>
    <t>тыс.тонн</t>
  </si>
  <si>
    <t>Полимеры этилена в первичных формах</t>
  </si>
  <si>
    <t>тонн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</si>
  <si>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</si>
  <si>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</si>
  <si>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млн. условных кирпичей</t>
  </si>
  <si>
    <t>Прокат готовый черных металлов</t>
  </si>
  <si>
    <t>Тракторы для сельского и лесного хозяйства прочие</t>
  </si>
  <si>
    <t>Аппаратура приемная телевизионная, в том числе видеомониторы и видеопроекторы</t>
  </si>
  <si>
    <t>тыс. шт.</t>
  </si>
  <si>
    <t>тыс. руб.</t>
  </si>
  <si>
    <t>Объем работ, выполненных по виду экономической деятельности "Строительство" (Раздел F)</t>
  </si>
  <si>
    <t>Индекс производства по виду деятельности "Строительство" (Раздел F)</t>
  </si>
  <si>
    <t>% к предыдущему году в сопоставимых ценах</t>
  </si>
  <si>
    <t>%</t>
  </si>
  <si>
    <t>Оборот розничной торговли</t>
  </si>
  <si>
    <t>Индекс-дефлятор оборота розничной торговли</t>
  </si>
  <si>
    <t>Объем платных услуг населению</t>
  </si>
  <si>
    <t>Индекс-дефлятор объема платных услуг</t>
  </si>
  <si>
    <t>единиц</t>
  </si>
  <si>
    <t>Индекс физического объема</t>
  </si>
  <si>
    <t>Привлеченные средства</t>
  </si>
  <si>
    <t>Форма 2п</t>
  </si>
  <si>
    <r>
      <t>Топливо печное бытовое</t>
    </r>
    <r>
      <rPr>
        <b/>
        <sz val="14"/>
        <color indexed="8"/>
        <rFont val="Times New Roman"/>
        <family val="1"/>
        <charset val="204"/>
      </rPr>
      <t xml:space="preserve">, </t>
    </r>
    <r>
      <rPr>
        <sz val="14"/>
        <color indexed="8"/>
        <rFont val="Times New Roman"/>
        <family val="1"/>
        <charset val="204"/>
      </rPr>
      <t>вырабатываемое из дизельных фракций прямой перегонки и(или) вторичного происхождения, кипящих в интервале температур от 280 до 360 градусов Цельсия</t>
    </r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</si>
  <si>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</si>
  <si>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</si>
  <si>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</si>
  <si>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</si>
  <si>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</si>
  <si>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</si>
  <si>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</si>
  <si>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</si>
  <si>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тыс.чел.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</si>
  <si>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</si>
  <si>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</si>
  <si>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</si>
  <si>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</si>
  <si>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</si>
  <si>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</si>
  <si>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</si>
  <si>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на 1000 человек населения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</si>
  <si>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</si>
  <si>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</si>
  <si>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</si>
  <si>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Число прибывших на территорию МО</t>
  </si>
  <si>
    <t>в % к предыдущему году</t>
  </si>
  <si>
    <t xml:space="preserve">Число выбывших с территории МО </t>
  </si>
  <si>
    <t>2. Промышленное производство</t>
  </si>
  <si>
    <t>Объем отгруженных товаров собственного производства, выполненных работ и услуг собственными силами предприятий по всем видам экономической деятельности</t>
  </si>
  <si>
    <t xml:space="preserve">тыс. руб. в ценах соответствующих лет </t>
  </si>
  <si>
    <t xml:space="preserve">в % к предыдущему году </t>
  </si>
  <si>
    <t>в % к предыдущему году в сопоставимых ценах</t>
  </si>
  <si>
    <t>Продукция сельского хозяйства в хозяйствах всех категорий</t>
  </si>
  <si>
    <t>3. Сельское хозяйство</t>
  </si>
  <si>
    <t>км</t>
  </si>
  <si>
    <t>Протяженность автомобильных дорог общего пользования с твердым покрытием</t>
  </si>
  <si>
    <t>Протяженность автомобильных дорог общего пользования местного значения</t>
  </si>
  <si>
    <t>Собственные средства предприятий</t>
  </si>
  <si>
    <t>тыс. рублей в ценах соответствующих лет</t>
  </si>
  <si>
    <t>из них:</t>
  </si>
  <si>
    <t xml:space="preserve">    кредиты банков</t>
  </si>
  <si>
    <t xml:space="preserve">    бюджетные средства</t>
  </si>
  <si>
    <t xml:space="preserve">    в том числе:</t>
  </si>
  <si>
    <t xml:space="preserve">    из федерального бюджета</t>
  </si>
  <si>
    <t xml:space="preserve">    из бюджета муниципальных образований</t>
  </si>
  <si>
    <t>Стоимость основных фондов по полной учетной стоимости на конец года</t>
  </si>
  <si>
    <t xml:space="preserve">Ввод в действие новых основных фондов </t>
  </si>
  <si>
    <t>Степень износа основных фондов (по полной учетной стоимости, на конец года)</t>
  </si>
  <si>
    <t>человек</t>
  </si>
  <si>
    <t xml:space="preserve">    в том числе: прибыль прибыльных предприятий</t>
  </si>
  <si>
    <t>Численность занятых в экономике  (среднегодовая) - всего</t>
  </si>
  <si>
    <t>Фонд начисленной заработной платы всех работников (полный круг предприятий)</t>
  </si>
  <si>
    <t>Среднемесячная номинальная начисленная заработная плата одного работника по полному кругу предприятий</t>
  </si>
  <si>
    <t>рублей</t>
  </si>
  <si>
    <t>Среднемесячная номинальная начисленная заработная плата одного работника по крупным и средним предприятиям</t>
  </si>
  <si>
    <t>Величина прожиточного минимума в среднем на душу населения в месяц</t>
  </si>
  <si>
    <t>Индекс физического объема оборота розничной торговли</t>
  </si>
  <si>
    <t>Индекс физического объема платных услуг населению</t>
  </si>
  <si>
    <t>Коэффициент естественного прироста (+), убыли (-) населения</t>
  </si>
  <si>
    <t>Объем инвестиций в основной капитал за счет всех источников финансирования  - всего</t>
  </si>
  <si>
    <t xml:space="preserve">    из бюджета субъекта федерации</t>
  </si>
  <si>
    <t xml:space="preserve">тыс. рублей в ценах соответствующих лет </t>
  </si>
  <si>
    <t>Прибыль (убыток) - сальдо по крупным и средним предприятиям</t>
  </si>
  <si>
    <t>Среднесписочная численность работников предприятий и организаций - всего (по полному кругу предприятий)</t>
  </si>
  <si>
    <t>Инвестиции в основной капитал по источникам финансирования</t>
  </si>
  <si>
    <t xml:space="preserve">    в том числе: убыток убыточных предприятий</t>
  </si>
  <si>
    <t>базовый</t>
  </si>
  <si>
    <t>целевой</t>
  </si>
  <si>
    <t>вариант 3</t>
  </si>
  <si>
    <t>консерва-тивный</t>
  </si>
  <si>
    <t>Объем отгруженных товаров собственного производства, выполненных работ и услуг собственными силами - РАЗДЕЛ В: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</si>
  <si>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С: 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</si>
  <si>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</si>
  <si>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Е: Водоснабжение; водоотведение, организация сбора и утилизации отходов, деятельность по ликвидации загрязнений</t>
  </si>
  <si>
    <t>Численность безработных, раcсчитанная по методологии МОТ</t>
  </si>
  <si>
    <t>на среднесрочный период</t>
  </si>
  <si>
    <t>Численность населения (в среднегодовом исчислении)</t>
  </si>
  <si>
    <t>Численность  населения трудоспособного возраста</t>
  </si>
  <si>
    <t>Численность населения старше трудоспособного возраста</t>
  </si>
  <si>
    <t>Суммарный коэффициент рождаемости</t>
  </si>
  <si>
    <t>число детей на 1 женщину</t>
  </si>
  <si>
    <t>Миграционный прирост (убыль)</t>
  </si>
  <si>
    <t>Численность безработных, зарегистрированных в службах занятости (на конец года)</t>
  </si>
  <si>
    <t>Уровень зарегистрированной безработицы (на конец года)</t>
  </si>
  <si>
    <t>% к раб. силе</t>
  </si>
  <si>
    <t>индекс производства продукции растиниеводства</t>
  </si>
  <si>
    <t>Производство продукции растиниеводства</t>
  </si>
  <si>
    <t xml:space="preserve"> Производство продукции животноводства</t>
  </si>
  <si>
    <t>индекс производства продукции животноводства</t>
  </si>
  <si>
    <t>Уровень общей безработицы</t>
  </si>
  <si>
    <t>Численность рабочей силы</t>
  </si>
  <si>
    <t>Индекс-дефлятор</t>
  </si>
  <si>
    <t xml:space="preserve">% к предыдущему году </t>
  </si>
  <si>
    <t>Доходы бюджета муниципального района (городского округа)</t>
  </si>
  <si>
    <t>тыс. рублей</t>
  </si>
  <si>
    <t>Налоговые и неналоговые доходы, всего</t>
  </si>
  <si>
    <t>Неналоговые доходы</t>
  </si>
  <si>
    <t xml:space="preserve">Налоговые доходы </t>
  </si>
  <si>
    <t>Безвозмездные поступления</t>
  </si>
  <si>
    <t>Государственный долг муниципального района (городского округа)</t>
  </si>
  <si>
    <t>4. Строительство</t>
  </si>
  <si>
    <t>Ввод в действие жилых домов</t>
  </si>
  <si>
    <t>тыс. кв. м в общей площади</t>
  </si>
  <si>
    <t xml:space="preserve">5. Производство важнейших видов продукции в натуральном выражении </t>
  </si>
  <si>
    <t>6. Транспорт</t>
  </si>
  <si>
    <t>7. Инвестиции</t>
  </si>
  <si>
    <t>8. Малое и среднее предпринимательство, включая микропредприятия</t>
  </si>
  <si>
    <t>9. Финансы</t>
  </si>
  <si>
    <t>10. Бюджет муниципального района (городского округа)</t>
  </si>
  <si>
    <t>11. Труд и занятость</t>
  </si>
  <si>
    <t>12. Рынок товаров и услуг</t>
  </si>
  <si>
    <t>Расходы бюджета муниципального района (городского округа)всего</t>
  </si>
  <si>
    <t xml:space="preserve">Дефицит (-), профицит (+) бюджета </t>
  </si>
  <si>
    <t xml:space="preserve"> тонн</t>
  </si>
  <si>
    <t>тыс.шт.</t>
  </si>
  <si>
    <t>Основные показатели, представляемые для разработки прогноза социально-экономического развития Жирятинского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</si>
</sst>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00"/>
    <numFmt numFmtId="166" formatCode="0.0"/>
  </numFmts>
  <fonts count="8" x14ac:knownFonts="1"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Arial Cyr"/>
      <charset val="204"/>
    </font>
    <font>
      <sz val="8"/>
      <name val="Arial Cyr"/>
      <charset val="204"/>
    </font>
    <font>
      <b/>
      <sz val="16"/>
      <color rgb="FFFF0000"/>
      <name val="Arial Cyr"/>
      <charset val="204"/>
    </font>
    <font>
      <b/>
      <i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Fill="1" applyBorder="1" applyAlignment="1" applyProtection="1">
      <alignment horizontal="centerContinuous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 shrinkToFit="1"/>
    </xf>
    <xf numFmtId="0" fontId="2" fillId="0" borderId="2" xfId="0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 shrinkToFit="1"/>
    </xf>
    <xf numFmtId="0" fontId="2" fillId="2" borderId="1" xfId="0" applyFont="1" applyFill="1" applyBorder="1" applyAlignment="1">
      <alignment horizontal="left" vertical="center" wrapText="1" shrinkToFit="1"/>
    </xf>
    <xf numFmtId="0" fontId="1" fillId="3" borderId="1" xfId="0" applyFont="1" applyFill="1" applyBorder="1" applyAlignment="1" applyProtection="1">
      <alignment horizontal="left" vertical="center" wrapText="1" shrinkToFit="1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left" vertical="center" wrapText="1" shrinkToFit="1"/>
    </xf>
    <xf numFmtId="0" fontId="2" fillId="4" borderId="1" xfId="0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 shrinkToFit="1"/>
    </xf>
    <xf numFmtId="0" fontId="1" fillId="0" borderId="1" xfId="0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1" xfId="0" applyNumberFormat="1" applyFont="1" applyFill="1" applyBorder="1" applyAlignment="1" applyProtection="1">
      <alignment horizontal="right" vertical="center" wrapText="1"/>
    </xf>
    <xf numFmtId="3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166" fontId="2" fillId="0" borderId="1" xfId="0" applyNumberFormat="1" applyFont="1" applyFill="1" applyBorder="1" applyAlignment="1" applyProtection="1">
      <alignment horizontal="center" vertical="center" wrapText="1"/>
    </xf>
    <xf numFmtId="16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>
      <alignment horizontal="right" vertical="center" wrapText="1" shrinkToFi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8"/>
  <sheetViews>
    <sheetView tabSelected="1" view="pageBreakPreview" zoomScale="70" zoomScaleNormal="70" zoomScaleSheetLayoutView="70" workbookViewId="0">
      <selection activeCell="A3" sqref="A3:N3"/>
    </sheetView>
  </sheetViews>
  <sheetFormatPr defaultRowHeight="12.75" x14ac:dyDescent="0.2"/>
  <cols>
    <col min="1" max="1" width="78.5703125" customWidth="1"/>
    <col min="2" max="2" width="41.28515625" customWidth="1"/>
    <col min="3" max="3" width="12.28515625" bestFit="1" customWidth="1"/>
    <col min="4" max="6" width="15.140625" bestFit="1" customWidth="1"/>
    <col min="7" max="7" width="14.7109375" customWidth="1"/>
    <col min="8" max="9" width="15.140625" bestFit="1" customWidth="1"/>
    <col min="10" max="10" width="14.7109375" customWidth="1"/>
    <col min="11" max="12" width="15.140625" bestFit="1" customWidth="1"/>
    <col min="13" max="13" width="14.7109375" customWidth="1"/>
    <col min="14" max="14" width="15.140625" bestFit="1" customWidth="1"/>
    <col min="15" max="15" width="79.28515625" customWidth="1"/>
  </cols>
  <sheetData>
    <row r="2" spans="1:14" ht="20.25" x14ac:dyDescent="0.2">
      <c r="A2" s="42" t="s">
        <v>64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24.75" customHeight="1" x14ac:dyDescent="0.2">
      <c r="A3" s="43" t="s">
        <v>177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25.5" customHeight="1" x14ac:dyDescent="0.2">
      <c r="A4" s="43" t="s">
        <v>137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20.25" x14ac:dyDescent="0.2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7" spans="1:14" ht="18.75" x14ac:dyDescent="0.2">
      <c r="A7" s="45" t="s">
        <v>66</v>
      </c>
      <c r="B7" s="45" t="s">
        <v>67</v>
      </c>
      <c r="C7" s="30" t="s">
        <v>68</v>
      </c>
      <c r="D7" s="1" t="s">
        <v>68</v>
      </c>
      <c r="E7" s="1" t="s">
        <v>69</v>
      </c>
      <c r="F7" s="1" t="s">
        <v>70</v>
      </c>
      <c r="G7" s="1"/>
      <c r="H7" s="1"/>
      <c r="I7" s="1"/>
      <c r="J7" s="1"/>
      <c r="K7" s="1"/>
      <c r="L7" s="1"/>
      <c r="M7" s="1"/>
      <c r="N7" s="1"/>
    </row>
    <row r="8" spans="1:14" ht="18.75" x14ac:dyDescent="0.2">
      <c r="A8" s="45"/>
      <c r="B8" s="45"/>
      <c r="C8" s="45">
        <v>2016</v>
      </c>
      <c r="D8" s="45">
        <v>2017</v>
      </c>
      <c r="E8" s="45">
        <v>2018</v>
      </c>
      <c r="F8" s="39">
        <v>2019</v>
      </c>
      <c r="G8" s="40"/>
      <c r="H8" s="41"/>
      <c r="I8" s="39">
        <v>2020</v>
      </c>
      <c r="J8" s="40"/>
      <c r="K8" s="41"/>
      <c r="L8" s="39">
        <v>2021</v>
      </c>
      <c r="M8" s="40"/>
      <c r="N8" s="41"/>
    </row>
    <row r="9" spans="1:14" ht="37.5" x14ac:dyDescent="0.2">
      <c r="A9" s="45"/>
      <c r="B9" s="45"/>
      <c r="C9" s="45"/>
      <c r="D9" s="45"/>
      <c r="E9" s="45"/>
      <c r="F9" s="30" t="s">
        <v>131</v>
      </c>
      <c r="G9" s="30" t="s">
        <v>128</v>
      </c>
      <c r="H9" s="30" t="s">
        <v>129</v>
      </c>
      <c r="I9" s="30" t="s">
        <v>131</v>
      </c>
      <c r="J9" s="30" t="s">
        <v>128</v>
      </c>
      <c r="K9" s="30" t="s">
        <v>129</v>
      </c>
      <c r="L9" s="30" t="s">
        <v>131</v>
      </c>
      <c r="M9" s="30" t="s">
        <v>128</v>
      </c>
      <c r="N9" s="30" t="s">
        <v>129</v>
      </c>
    </row>
    <row r="10" spans="1:14" ht="18.75" x14ac:dyDescent="0.2">
      <c r="A10" s="45"/>
      <c r="B10" s="45"/>
      <c r="C10" s="45"/>
      <c r="D10" s="45"/>
      <c r="E10" s="45"/>
      <c r="F10" s="30" t="s">
        <v>71</v>
      </c>
      <c r="G10" s="30" t="s">
        <v>72</v>
      </c>
      <c r="H10" s="30" t="s">
        <v>130</v>
      </c>
      <c r="I10" s="30" t="s">
        <v>71</v>
      </c>
      <c r="J10" s="30" t="s">
        <v>72</v>
      </c>
      <c r="K10" s="30" t="s">
        <v>130</v>
      </c>
      <c r="L10" s="30" t="s">
        <v>71</v>
      </c>
      <c r="M10" s="30" t="s">
        <v>72</v>
      </c>
      <c r="N10" s="30" t="s">
        <v>130</v>
      </c>
    </row>
    <row r="11" spans="1:14" ht="18.75" x14ac:dyDescent="0.2">
      <c r="A11" s="19" t="s">
        <v>73</v>
      </c>
      <c r="B11" s="20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ht="18.75" x14ac:dyDescent="0.2">
      <c r="A12" s="17" t="s">
        <v>138</v>
      </c>
      <c r="B12" s="2" t="s">
        <v>74</v>
      </c>
      <c r="C12" s="36">
        <v>7.04</v>
      </c>
      <c r="D12" s="37">
        <v>6.95</v>
      </c>
      <c r="E12" s="37">
        <v>6.9</v>
      </c>
      <c r="F12" s="37">
        <v>6.85</v>
      </c>
      <c r="G12" s="37">
        <v>6.85</v>
      </c>
      <c r="H12" s="37">
        <v>6.85</v>
      </c>
      <c r="I12" s="37">
        <v>6.85</v>
      </c>
      <c r="J12" s="37">
        <v>6.85</v>
      </c>
      <c r="K12" s="37">
        <v>6.85</v>
      </c>
      <c r="L12" s="37">
        <v>6.9</v>
      </c>
      <c r="M12" s="37">
        <v>6.9</v>
      </c>
      <c r="N12" s="37">
        <v>6.9</v>
      </c>
    </row>
    <row r="13" spans="1:14" ht="18.75" x14ac:dyDescent="0.2">
      <c r="A13" s="17" t="s">
        <v>139</v>
      </c>
      <c r="B13" s="2" t="s">
        <v>74</v>
      </c>
      <c r="C13" s="36">
        <v>4.18</v>
      </c>
      <c r="D13" s="37">
        <v>4.09</v>
      </c>
      <c r="E13" s="37">
        <v>4.09</v>
      </c>
      <c r="F13" s="37">
        <v>4.08</v>
      </c>
      <c r="G13" s="37">
        <v>4.08</v>
      </c>
      <c r="H13" s="37">
        <v>4.08</v>
      </c>
      <c r="I13" s="37">
        <v>4.08</v>
      </c>
      <c r="J13" s="37">
        <v>4.09</v>
      </c>
      <c r="K13" s="37">
        <v>4.09</v>
      </c>
      <c r="L13" s="37">
        <v>4.09</v>
      </c>
      <c r="M13" s="37">
        <v>4.09</v>
      </c>
      <c r="N13" s="37">
        <v>4.09</v>
      </c>
    </row>
    <row r="14" spans="1:14" ht="18.75" x14ac:dyDescent="0.2">
      <c r="A14" s="17" t="s">
        <v>140</v>
      </c>
      <c r="B14" s="2" t="s">
        <v>74</v>
      </c>
      <c r="C14" s="36">
        <v>1.78</v>
      </c>
      <c r="D14" s="37">
        <v>1.79</v>
      </c>
      <c r="E14" s="37">
        <v>1.79</v>
      </c>
      <c r="F14" s="37">
        <v>1.77</v>
      </c>
      <c r="G14" s="37">
        <v>1.77</v>
      </c>
      <c r="H14" s="37">
        <v>1.77</v>
      </c>
      <c r="I14" s="37">
        <v>1.77</v>
      </c>
      <c r="J14" s="37">
        <v>1.77</v>
      </c>
      <c r="K14" s="37">
        <v>1.77</v>
      </c>
      <c r="L14" s="37">
        <v>1.76</v>
      </c>
      <c r="M14" s="37">
        <v>1.76</v>
      </c>
      <c r="N14" s="37">
        <v>1.76</v>
      </c>
    </row>
    <row r="15" spans="1:14" ht="18.75" x14ac:dyDescent="0.2">
      <c r="A15" s="17" t="s">
        <v>76</v>
      </c>
      <c r="B15" s="2" t="s">
        <v>77</v>
      </c>
      <c r="C15" s="36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1:14" ht="37.5" x14ac:dyDescent="0.2">
      <c r="A16" s="17" t="s">
        <v>78</v>
      </c>
      <c r="B16" s="2" t="s">
        <v>79</v>
      </c>
      <c r="C16" s="36">
        <v>9.1999999999999993</v>
      </c>
      <c r="D16" s="37">
        <v>7.9</v>
      </c>
      <c r="E16" s="37">
        <v>8</v>
      </c>
      <c r="F16" s="37">
        <v>8</v>
      </c>
      <c r="G16" s="37">
        <v>8</v>
      </c>
      <c r="H16" s="37">
        <v>8</v>
      </c>
      <c r="I16" s="37">
        <v>8.1999999999999993</v>
      </c>
      <c r="J16" s="37">
        <v>8.1999999999999993</v>
      </c>
      <c r="K16" s="37">
        <v>8.1999999999999993</v>
      </c>
      <c r="L16" s="37">
        <v>8.5</v>
      </c>
      <c r="M16" s="37">
        <v>8.5</v>
      </c>
      <c r="N16" s="37">
        <v>8.5</v>
      </c>
    </row>
    <row r="17" spans="1:14" ht="18.75" x14ac:dyDescent="0.2">
      <c r="A17" s="17" t="s">
        <v>141</v>
      </c>
      <c r="B17" s="2" t="s">
        <v>142</v>
      </c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1:14" ht="37.5" x14ac:dyDescent="0.2">
      <c r="A18" s="17" t="s">
        <v>80</v>
      </c>
      <c r="B18" s="2" t="s">
        <v>81</v>
      </c>
      <c r="C18" s="36">
        <v>17.399999999999999</v>
      </c>
      <c r="D18" s="37">
        <v>18.3</v>
      </c>
      <c r="E18" s="37">
        <v>17.399999999999999</v>
      </c>
      <c r="F18" s="37">
        <v>17.2</v>
      </c>
      <c r="G18" s="37">
        <v>17.2</v>
      </c>
      <c r="H18" s="37">
        <v>17.2</v>
      </c>
      <c r="I18" s="37">
        <v>17</v>
      </c>
      <c r="J18" s="37">
        <v>17</v>
      </c>
      <c r="K18" s="37">
        <v>17</v>
      </c>
      <c r="L18" s="37">
        <v>16.5</v>
      </c>
      <c r="M18" s="37">
        <v>16.5</v>
      </c>
      <c r="N18" s="37">
        <v>16.5</v>
      </c>
    </row>
    <row r="19" spans="1:14" ht="18.75" x14ac:dyDescent="0.2">
      <c r="A19" s="17" t="s">
        <v>120</v>
      </c>
      <c r="B19" s="2" t="s">
        <v>82</v>
      </c>
      <c r="C19" s="36">
        <v>-8.1999999999999993</v>
      </c>
      <c r="D19" s="37">
        <v>-10.4</v>
      </c>
      <c r="E19" s="37">
        <f>E16-E18</f>
        <v>-9.3999999999999986</v>
      </c>
      <c r="F19" s="37">
        <f t="shared" ref="F19:N19" si="0">F16-F18</f>
        <v>-9.1999999999999993</v>
      </c>
      <c r="G19" s="37">
        <f t="shared" si="0"/>
        <v>-9.1999999999999993</v>
      </c>
      <c r="H19" s="37">
        <f t="shared" si="0"/>
        <v>-9.1999999999999993</v>
      </c>
      <c r="I19" s="37">
        <f t="shared" si="0"/>
        <v>-8.8000000000000007</v>
      </c>
      <c r="J19" s="37">
        <f t="shared" si="0"/>
        <v>-8.8000000000000007</v>
      </c>
      <c r="K19" s="37">
        <f t="shared" si="0"/>
        <v>-8.8000000000000007</v>
      </c>
      <c r="L19" s="37">
        <f t="shared" si="0"/>
        <v>-8</v>
      </c>
      <c r="M19" s="37">
        <f t="shared" si="0"/>
        <v>-8</v>
      </c>
      <c r="N19" s="37">
        <f t="shared" si="0"/>
        <v>-8</v>
      </c>
    </row>
    <row r="20" spans="1:14" ht="18.75" x14ac:dyDescent="0.2">
      <c r="A20" s="17" t="s">
        <v>86</v>
      </c>
      <c r="B20" s="2" t="s">
        <v>110</v>
      </c>
      <c r="C20" s="36">
        <v>245</v>
      </c>
      <c r="D20" s="37">
        <v>222</v>
      </c>
      <c r="E20" s="37">
        <v>210</v>
      </c>
      <c r="F20" s="37">
        <v>200</v>
      </c>
      <c r="G20" s="37">
        <v>200</v>
      </c>
      <c r="H20" s="37">
        <v>200</v>
      </c>
      <c r="I20" s="37">
        <v>210</v>
      </c>
      <c r="J20" s="37">
        <v>210</v>
      </c>
      <c r="K20" s="37">
        <v>210</v>
      </c>
      <c r="L20" s="37">
        <v>210</v>
      </c>
      <c r="M20" s="37">
        <v>210</v>
      </c>
      <c r="N20" s="37">
        <v>210</v>
      </c>
    </row>
    <row r="21" spans="1:14" ht="18.75" x14ac:dyDescent="0.2">
      <c r="A21" s="17" t="s">
        <v>88</v>
      </c>
      <c r="B21" s="2" t="s">
        <v>110</v>
      </c>
      <c r="C21" s="36">
        <v>214</v>
      </c>
      <c r="D21" s="37">
        <v>240</v>
      </c>
      <c r="E21" s="37">
        <v>195</v>
      </c>
      <c r="F21" s="37">
        <v>190</v>
      </c>
      <c r="G21" s="37">
        <v>190</v>
      </c>
      <c r="H21" s="37">
        <v>190</v>
      </c>
      <c r="I21" s="37">
        <v>195</v>
      </c>
      <c r="J21" s="37">
        <v>195</v>
      </c>
      <c r="K21" s="37">
        <v>195</v>
      </c>
      <c r="L21" s="37">
        <v>195</v>
      </c>
      <c r="M21" s="37">
        <v>195</v>
      </c>
      <c r="N21" s="37">
        <v>195</v>
      </c>
    </row>
    <row r="22" spans="1:14" ht="18.75" x14ac:dyDescent="0.2">
      <c r="A22" s="17" t="s">
        <v>143</v>
      </c>
      <c r="B22" s="2" t="s">
        <v>110</v>
      </c>
      <c r="C22" s="36">
        <v>31</v>
      </c>
      <c r="D22" s="37">
        <v>-18</v>
      </c>
      <c r="E22" s="37">
        <f>E20-E21</f>
        <v>15</v>
      </c>
      <c r="F22" s="37">
        <f t="shared" ref="F22:N22" si="1">F20-F21</f>
        <v>10</v>
      </c>
      <c r="G22" s="37">
        <f t="shared" si="1"/>
        <v>10</v>
      </c>
      <c r="H22" s="37">
        <f t="shared" si="1"/>
        <v>10</v>
      </c>
      <c r="I22" s="37">
        <f t="shared" si="1"/>
        <v>15</v>
      </c>
      <c r="J22" s="37">
        <f t="shared" si="1"/>
        <v>15</v>
      </c>
      <c r="K22" s="37">
        <f t="shared" si="1"/>
        <v>15</v>
      </c>
      <c r="L22" s="37">
        <f t="shared" si="1"/>
        <v>15</v>
      </c>
      <c r="M22" s="37">
        <f t="shared" si="1"/>
        <v>15</v>
      </c>
      <c r="N22" s="37">
        <f t="shared" si="1"/>
        <v>15</v>
      </c>
    </row>
    <row r="23" spans="1:14" ht="18.75" x14ac:dyDescent="0.2">
      <c r="A23" s="19" t="s">
        <v>89</v>
      </c>
      <c r="B23" s="20"/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56.25" x14ac:dyDescent="0.2">
      <c r="A24" s="17" t="s">
        <v>90</v>
      </c>
      <c r="B24" s="2" t="s">
        <v>91</v>
      </c>
      <c r="C24" s="2">
        <v>14000</v>
      </c>
      <c r="D24" s="3">
        <v>17300</v>
      </c>
      <c r="E24" s="3">
        <v>18200</v>
      </c>
      <c r="F24" s="3">
        <v>18500</v>
      </c>
      <c r="G24" s="3">
        <v>18500</v>
      </c>
      <c r="H24" s="3">
        <v>18600</v>
      </c>
      <c r="I24" s="3">
        <v>18800</v>
      </c>
      <c r="J24" s="3">
        <v>18800</v>
      </c>
      <c r="K24" s="3">
        <v>18900</v>
      </c>
      <c r="L24" s="3">
        <v>19000</v>
      </c>
      <c r="M24" s="3">
        <v>19000</v>
      </c>
      <c r="N24" s="3">
        <v>19200</v>
      </c>
    </row>
    <row r="25" spans="1:14" ht="18.75" x14ac:dyDescent="0.2">
      <c r="A25" s="17"/>
      <c r="B25" s="2" t="s">
        <v>92</v>
      </c>
      <c r="C25" s="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8.75" x14ac:dyDescent="0.2">
      <c r="A26" s="17" t="s">
        <v>0</v>
      </c>
      <c r="B26" s="2"/>
      <c r="C26" s="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56.25" x14ac:dyDescent="0.2">
      <c r="A27" s="17" t="s">
        <v>132</v>
      </c>
      <c r="B27" s="2" t="s">
        <v>91</v>
      </c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9.5" customHeight="1" x14ac:dyDescent="0.2">
      <c r="A28" s="17"/>
      <c r="B28" s="2" t="s">
        <v>92</v>
      </c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56.25" x14ac:dyDescent="0.2">
      <c r="A29" s="17" t="s">
        <v>133</v>
      </c>
      <c r="B29" s="2" t="s">
        <v>91</v>
      </c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8.75" x14ac:dyDescent="0.2">
      <c r="A30" s="17"/>
      <c r="B30" s="2" t="s">
        <v>75</v>
      </c>
      <c r="C30" s="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75" x14ac:dyDescent="0.2">
      <c r="A31" s="17" t="s">
        <v>134</v>
      </c>
      <c r="B31" s="2" t="s">
        <v>91</v>
      </c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8.75" x14ac:dyDescent="0.2">
      <c r="A32" s="17"/>
      <c r="B32" s="2" t="s">
        <v>75</v>
      </c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75" x14ac:dyDescent="0.2">
      <c r="A33" s="17" t="s">
        <v>135</v>
      </c>
      <c r="B33" s="2" t="s">
        <v>91</v>
      </c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8.75" x14ac:dyDescent="0.2">
      <c r="A34" s="17"/>
      <c r="B34" s="2" t="s">
        <v>75</v>
      </c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8.75" x14ac:dyDescent="0.2">
      <c r="A35" s="26" t="s">
        <v>95</v>
      </c>
      <c r="B35" s="27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1:14" ht="37.5" x14ac:dyDescent="0.2">
      <c r="A36" s="18" t="s">
        <v>94</v>
      </c>
      <c r="B36" s="6" t="s">
        <v>91</v>
      </c>
      <c r="C36" s="6">
        <v>4467184</v>
      </c>
      <c r="D36" s="14">
        <v>4207284</v>
      </c>
      <c r="E36" s="14">
        <v>4398300</v>
      </c>
      <c r="F36" s="14">
        <v>4519400</v>
      </c>
      <c r="G36" s="14">
        <v>4519400</v>
      </c>
      <c r="H36" s="14">
        <v>4519400</v>
      </c>
      <c r="I36" s="14">
        <v>4589550</v>
      </c>
      <c r="J36" s="14">
        <v>4589550</v>
      </c>
      <c r="K36" s="14">
        <v>4589550</v>
      </c>
      <c r="L36" s="14">
        <v>4699450</v>
      </c>
      <c r="M36" s="14">
        <v>4699450</v>
      </c>
      <c r="N36" s="14">
        <v>4699450</v>
      </c>
    </row>
    <row r="37" spans="1:14" ht="37.5" x14ac:dyDescent="0.2">
      <c r="A37" s="17"/>
      <c r="B37" s="2" t="s">
        <v>93</v>
      </c>
      <c r="C37" s="2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ht="18.75" x14ac:dyDescent="0.2">
      <c r="A38" s="17" t="s">
        <v>153</v>
      </c>
      <c r="B38" s="2" t="s">
        <v>154</v>
      </c>
      <c r="C38" s="2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8.75" x14ac:dyDescent="0.2">
      <c r="A39" s="17" t="s">
        <v>0</v>
      </c>
      <c r="B39" s="2"/>
      <c r="C39" s="2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ht="37.5" x14ac:dyDescent="0.2">
      <c r="A40" s="17" t="s">
        <v>148</v>
      </c>
      <c r="B40" s="2" t="s">
        <v>91</v>
      </c>
      <c r="C40" s="2">
        <v>978169</v>
      </c>
      <c r="D40" s="14">
        <v>781029</v>
      </c>
      <c r="E40" s="14">
        <v>813800</v>
      </c>
      <c r="F40" s="14">
        <v>834000</v>
      </c>
      <c r="G40" s="14">
        <v>834000</v>
      </c>
      <c r="H40" s="14">
        <v>834000</v>
      </c>
      <c r="I40" s="14">
        <v>851000</v>
      </c>
      <c r="J40" s="14">
        <v>851000</v>
      </c>
      <c r="K40" s="14">
        <v>851000</v>
      </c>
      <c r="L40" s="14">
        <v>860000</v>
      </c>
      <c r="M40" s="14">
        <v>860000</v>
      </c>
      <c r="N40" s="14">
        <v>860000</v>
      </c>
    </row>
    <row r="41" spans="1:14" ht="37.5" x14ac:dyDescent="0.2">
      <c r="A41" s="17" t="s">
        <v>147</v>
      </c>
      <c r="B41" s="2" t="s">
        <v>93</v>
      </c>
      <c r="C41" s="2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ht="37.5" x14ac:dyDescent="0.2">
      <c r="A42" s="17" t="s">
        <v>149</v>
      </c>
      <c r="B42" s="2" t="s">
        <v>91</v>
      </c>
      <c r="C42" s="2">
        <v>3489015</v>
      </c>
      <c r="D42" s="14">
        <v>3426255</v>
      </c>
      <c r="E42" s="14">
        <v>3584500</v>
      </c>
      <c r="F42" s="14">
        <v>3685400</v>
      </c>
      <c r="G42" s="14">
        <v>3685400</v>
      </c>
      <c r="H42" s="14">
        <v>3685400</v>
      </c>
      <c r="I42" s="14">
        <v>3738550</v>
      </c>
      <c r="J42" s="14">
        <v>3738550</v>
      </c>
      <c r="K42" s="14">
        <v>3738550</v>
      </c>
      <c r="L42" s="14">
        <v>3839450</v>
      </c>
      <c r="M42" s="14">
        <v>3839450</v>
      </c>
      <c r="N42" s="14">
        <v>3839450</v>
      </c>
    </row>
    <row r="43" spans="1:14" ht="37.5" x14ac:dyDescent="0.2">
      <c r="A43" s="17" t="s">
        <v>150</v>
      </c>
      <c r="B43" s="2" t="s">
        <v>93</v>
      </c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8.75" x14ac:dyDescent="0.2">
      <c r="A44" s="26" t="s">
        <v>162</v>
      </c>
      <c r="B44" s="27"/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4" ht="37.5" x14ac:dyDescent="0.2">
      <c r="A45" s="17" t="s">
        <v>53</v>
      </c>
      <c r="B45" s="6" t="s">
        <v>123</v>
      </c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37.5" x14ac:dyDescent="0.2">
      <c r="A46" s="17" t="s">
        <v>54</v>
      </c>
      <c r="B46" s="2" t="s">
        <v>55</v>
      </c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8.75" x14ac:dyDescent="0.2">
      <c r="A47" s="17" t="s">
        <v>153</v>
      </c>
      <c r="B47" s="2" t="s">
        <v>154</v>
      </c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8.75" x14ac:dyDescent="0.2">
      <c r="A48" s="17" t="s">
        <v>163</v>
      </c>
      <c r="B48" s="2" t="s">
        <v>164</v>
      </c>
      <c r="C48" s="2">
        <v>0.9</v>
      </c>
      <c r="D48" s="3">
        <v>0.8</v>
      </c>
      <c r="E48" s="3">
        <v>0.8</v>
      </c>
      <c r="F48" s="3">
        <v>1</v>
      </c>
      <c r="G48" s="3">
        <v>1</v>
      </c>
      <c r="H48" s="3">
        <v>1</v>
      </c>
      <c r="I48" s="3">
        <v>1</v>
      </c>
      <c r="J48" s="3">
        <v>1</v>
      </c>
      <c r="K48" s="3">
        <v>1</v>
      </c>
      <c r="L48" s="3">
        <v>1</v>
      </c>
      <c r="M48" s="3">
        <v>1</v>
      </c>
      <c r="N48" s="3">
        <v>1</v>
      </c>
    </row>
    <row r="49" spans="1:14" ht="37.5" x14ac:dyDescent="0.2">
      <c r="A49" s="26" t="s">
        <v>165</v>
      </c>
      <c r="B49" s="27"/>
      <c r="C49" s="27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</row>
    <row r="50" spans="1:14" ht="18.75" x14ac:dyDescent="0.2">
      <c r="A50" s="4" t="s">
        <v>2</v>
      </c>
      <c r="B50" s="2" t="s">
        <v>175</v>
      </c>
      <c r="C50" s="2">
        <v>36528</v>
      </c>
      <c r="D50" s="14">
        <v>40652</v>
      </c>
      <c r="E50" s="14">
        <v>40600</v>
      </c>
      <c r="F50" s="14">
        <v>42000</v>
      </c>
      <c r="G50" s="14">
        <v>42000</v>
      </c>
      <c r="H50" s="14">
        <v>42000</v>
      </c>
      <c r="I50" s="14">
        <v>42500</v>
      </c>
      <c r="J50" s="14">
        <v>42500</v>
      </c>
      <c r="K50" s="14">
        <v>42500</v>
      </c>
      <c r="L50" s="14">
        <v>43000</v>
      </c>
      <c r="M50" s="14">
        <v>43000</v>
      </c>
      <c r="N50" s="14">
        <v>43000</v>
      </c>
    </row>
    <row r="51" spans="1:14" ht="18.75" x14ac:dyDescent="0.2">
      <c r="A51" s="4" t="s">
        <v>4</v>
      </c>
      <c r="B51" s="2" t="s">
        <v>44</v>
      </c>
      <c r="C51" s="2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1:14" ht="18.75" x14ac:dyDescent="0.2">
      <c r="A52" s="4" t="s">
        <v>5</v>
      </c>
      <c r="B52" s="2" t="s">
        <v>44</v>
      </c>
      <c r="C52" s="2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ht="18.75" x14ac:dyDescent="0.2">
      <c r="A53" s="4" t="s">
        <v>6</v>
      </c>
      <c r="B53" s="2" t="s">
        <v>44</v>
      </c>
      <c r="C53" s="2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1:14" ht="18.75" x14ac:dyDescent="0.2">
      <c r="A54" s="4" t="s">
        <v>7</v>
      </c>
      <c r="B54" s="2" t="s">
        <v>44</v>
      </c>
      <c r="C54" s="2">
        <v>48644</v>
      </c>
      <c r="D54" s="14">
        <v>46859</v>
      </c>
      <c r="E54" s="14">
        <v>45000</v>
      </c>
      <c r="F54" s="14">
        <v>46000</v>
      </c>
      <c r="G54" s="14">
        <v>46000</v>
      </c>
      <c r="H54" s="14">
        <v>46000</v>
      </c>
      <c r="I54" s="14">
        <v>47000</v>
      </c>
      <c r="J54" s="14">
        <v>47000</v>
      </c>
      <c r="K54" s="14">
        <v>47000</v>
      </c>
      <c r="L54" s="14">
        <v>47000</v>
      </c>
      <c r="M54" s="14">
        <v>47000</v>
      </c>
      <c r="N54" s="14">
        <v>47000</v>
      </c>
    </row>
    <row r="55" spans="1:14" ht="18.75" x14ac:dyDescent="0.2">
      <c r="A55" s="4" t="s">
        <v>8</v>
      </c>
      <c r="B55" s="2" t="s">
        <v>44</v>
      </c>
      <c r="C55" s="2">
        <v>34258</v>
      </c>
      <c r="D55" s="14">
        <v>12780</v>
      </c>
      <c r="E55" s="14">
        <v>12900</v>
      </c>
      <c r="F55" s="14">
        <v>13000</v>
      </c>
      <c r="G55" s="14">
        <v>13000</v>
      </c>
      <c r="H55" s="14">
        <v>13000</v>
      </c>
      <c r="I55" s="14">
        <v>13500</v>
      </c>
      <c r="J55" s="14">
        <v>13500</v>
      </c>
      <c r="K55" s="14">
        <v>13500</v>
      </c>
      <c r="L55" s="14">
        <v>14000</v>
      </c>
      <c r="M55" s="14">
        <v>14000</v>
      </c>
      <c r="N55" s="14">
        <v>14000</v>
      </c>
    </row>
    <row r="56" spans="1:14" ht="18.75" x14ac:dyDescent="0.2">
      <c r="A56" s="4" t="s">
        <v>9</v>
      </c>
      <c r="B56" s="2" t="s">
        <v>44</v>
      </c>
      <c r="C56" s="2">
        <v>33041</v>
      </c>
      <c r="D56" s="14">
        <v>32400</v>
      </c>
      <c r="E56" s="14">
        <v>34000</v>
      </c>
      <c r="F56" s="14">
        <v>35000</v>
      </c>
      <c r="G56" s="14">
        <v>35000</v>
      </c>
      <c r="H56" s="14">
        <v>35000</v>
      </c>
      <c r="I56" s="14">
        <v>35500</v>
      </c>
      <c r="J56" s="14">
        <v>35500</v>
      </c>
      <c r="K56" s="14">
        <v>35500</v>
      </c>
      <c r="L56" s="14">
        <v>36500</v>
      </c>
      <c r="M56" s="14">
        <v>36500</v>
      </c>
      <c r="N56" s="14">
        <v>36500</v>
      </c>
    </row>
    <row r="57" spans="1:14" ht="18.75" x14ac:dyDescent="0.2">
      <c r="A57" s="4" t="s">
        <v>10</v>
      </c>
      <c r="B57" s="2" t="s">
        <v>44</v>
      </c>
      <c r="C57" s="2">
        <v>4573</v>
      </c>
      <c r="D57" s="14">
        <v>4500</v>
      </c>
      <c r="E57" s="14">
        <v>4500</v>
      </c>
      <c r="F57" s="14">
        <v>4550</v>
      </c>
      <c r="G57" s="14">
        <v>4550</v>
      </c>
      <c r="H57" s="14">
        <v>4550</v>
      </c>
      <c r="I57" s="14">
        <v>4600</v>
      </c>
      <c r="J57" s="14">
        <v>4600</v>
      </c>
      <c r="K57" s="14">
        <v>4600</v>
      </c>
      <c r="L57" s="14">
        <v>4650</v>
      </c>
      <c r="M57" s="14">
        <v>4650</v>
      </c>
      <c r="N57" s="14">
        <v>4650</v>
      </c>
    </row>
    <row r="58" spans="1:14" ht="18.75" x14ac:dyDescent="0.2">
      <c r="A58" s="4" t="s">
        <v>11</v>
      </c>
      <c r="B58" s="2" t="s">
        <v>176</v>
      </c>
      <c r="C58" s="2">
        <v>2307</v>
      </c>
      <c r="D58" s="14">
        <v>2339</v>
      </c>
      <c r="E58" s="14">
        <v>2300</v>
      </c>
      <c r="F58" s="14">
        <v>2300</v>
      </c>
      <c r="G58" s="14">
        <v>2300</v>
      </c>
      <c r="H58" s="14">
        <v>2300</v>
      </c>
      <c r="I58" s="14">
        <v>2350</v>
      </c>
      <c r="J58" s="14">
        <v>2350</v>
      </c>
      <c r="K58" s="14">
        <v>2350</v>
      </c>
      <c r="L58" s="14">
        <v>2350</v>
      </c>
      <c r="M58" s="14">
        <v>2350</v>
      </c>
      <c r="N58" s="14">
        <v>2350</v>
      </c>
    </row>
    <row r="59" spans="1:14" ht="18.75" x14ac:dyDescent="0.2">
      <c r="A59" s="4" t="s">
        <v>13</v>
      </c>
      <c r="B59" s="2" t="s">
        <v>14</v>
      </c>
      <c r="C59" s="2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 ht="18.75" x14ac:dyDescent="0.2">
      <c r="A60" s="4" t="s">
        <v>16</v>
      </c>
      <c r="B60" s="2" t="s">
        <v>3</v>
      </c>
      <c r="C60" s="2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 ht="18.75" x14ac:dyDescent="0.2">
      <c r="A61" s="4" t="s">
        <v>17</v>
      </c>
      <c r="B61" s="2" t="s">
        <v>3</v>
      </c>
      <c r="C61" s="2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8.75" x14ac:dyDescent="0.2">
      <c r="A62" s="4" t="s">
        <v>18</v>
      </c>
      <c r="B62" s="2" t="s">
        <v>3</v>
      </c>
      <c r="C62" s="2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 ht="18.75" x14ac:dyDescent="0.2">
      <c r="A63" s="4" t="s">
        <v>19</v>
      </c>
      <c r="B63" s="2" t="s">
        <v>3</v>
      </c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8.75" x14ac:dyDescent="0.2">
      <c r="A64" s="4" t="s">
        <v>20</v>
      </c>
      <c r="B64" s="2" t="s">
        <v>3</v>
      </c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37.5" x14ac:dyDescent="0.2">
      <c r="A65" s="4" t="s">
        <v>21</v>
      </c>
      <c r="B65" s="2" t="s">
        <v>3</v>
      </c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8.75" x14ac:dyDescent="0.2">
      <c r="A66" s="8" t="s">
        <v>22</v>
      </c>
      <c r="B66" s="9" t="s">
        <v>23</v>
      </c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8.75" x14ac:dyDescent="0.2">
      <c r="A67" s="4" t="s">
        <v>24</v>
      </c>
      <c r="B67" s="2" t="s">
        <v>23</v>
      </c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8.75" x14ac:dyDescent="0.2">
      <c r="A68" s="4" t="s">
        <v>25</v>
      </c>
      <c r="B68" s="2" t="s">
        <v>23</v>
      </c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8.75" x14ac:dyDescent="0.2">
      <c r="A69" s="4" t="s">
        <v>26</v>
      </c>
      <c r="B69" s="2" t="s">
        <v>23</v>
      </c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8.75" x14ac:dyDescent="0.2">
      <c r="A70" s="4" t="s">
        <v>27</v>
      </c>
      <c r="B70" s="2" t="s">
        <v>23</v>
      </c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37.5" x14ac:dyDescent="0.2">
      <c r="A71" s="4" t="s">
        <v>28</v>
      </c>
      <c r="B71" s="2" t="s">
        <v>23</v>
      </c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37.5" x14ac:dyDescent="0.2">
      <c r="A72" s="4" t="s">
        <v>29</v>
      </c>
      <c r="B72" s="2" t="s">
        <v>23</v>
      </c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8.75" x14ac:dyDescent="0.2">
      <c r="A73" s="4" t="s">
        <v>30</v>
      </c>
      <c r="B73" s="2" t="s">
        <v>31</v>
      </c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8.75" x14ac:dyDescent="0.2">
      <c r="A74" s="4" t="s">
        <v>32</v>
      </c>
      <c r="B74" s="2" t="s">
        <v>12</v>
      </c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8.75" x14ac:dyDescent="0.2">
      <c r="A75" s="4" t="s">
        <v>33</v>
      </c>
      <c r="B75" s="2" t="s">
        <v>34</v>
      </c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75" x14ac:dyDescent="0.2">
      <c r="A76" s="4" t="s">
        <v>35</v>
      </c>
      <c r="B76" s="2" t="s">
        <v>14</v>
      </c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8.75" x14ac:dyDescent="0.2">
      <c r="A77" s="4" t="s">
        <v>36</v>
      </c>
      <c r="B77" s="2" t="s">
        <v>3</v>
      </c>
      <c r="C77" s="2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8.75" x14ac:dyDescent="0.2">
      <c r="A78" s="4" t="s">
        <v>37</v>
      </c>
      <c r="B78" s="2" t="s">
        <v>15</v>
      </c>
      <c r="C78" s="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8.75" x14ac:dyDescent="0.2">
      <c r="A79" s="4" t="s">
        <v>38</v>
      </c>
      <c r="B79" s="2" t="s">
        <v>15</v>
      </c>
      <c r="C79" s="2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8.75" x14ac:dyDescent="0.2">
      <c r="A80" s="4" t="s">
        <v>39</v>
      </c>
      <c r="B80" s="2" t="s">
        <v>3</v>
      </c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8.75" x14ac:dyDescent="0.2">
      <c r="A81" s="4" t="s">
        <v>40</v>
      </c>
      <c r="B81" s="2" t="s">
        <v>15</v>
      </c>
      <c r="C81" s="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75" x14ac:dyDescent="0.2">
      <c r="A82" s="4" t="s">
        <v>65</v>
      </c>
      <c r="B82" s="2" t="s">
        <v>15</v>
      </c>
      <c r="C82" s="2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47.25" customHeight="1" x14ac:dyDescent="0.2">
      <c r="A83" s="4" t="s">
        <v>41</v>
      </c>
      <c r="B83" s="2" t="s">
        <v>42</v>
      </c>
      <c r="C83" s="2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8.75" x14ac:dyDescent="0.2">
      <c r="A84" s="4" t="s">
        <v>43</v>
      </c>
      <c r="B84" s="2" t="s">
        <v>44</v>
      </c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37.5" x14ac:dyDescent="0.2">
      <c r="A85" s="5" t="s">
        <v>45</v>
      </c>
      <c r="B85" s="2" t="s">
        <v>3</v>
      </c>
      <c r="C85" s="2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37.5" x14ac:dyDescent="0.2">
      <c r="A86" s="5" t="s">
        <v>46</v>
      </c>
      <c r="B86" s="2" t="s">
        <v>47</v>
      </c>
      <c r="C86" s="2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8.75" x14ac:dyDescent="0.2">
      <c r="A87" s="17" t="s">
        <v>48</v>
      </c>
      <c r="B87" s="2" t="s">
        <v>15</v>
      </c>
      <c r="C87" s="2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8.75" x14ac:dyDescent="0.2">
      <c r="A88" s="18" t="s">
        <v>49</v>
      </c>
      <c r="B88" s="2" t="s">
        <v>1</v>
      </c>
      <c r="C88" s="2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37.5" x14ac:dyDescent="0.2">
      <c r="A89" s="18" t="s">
        <v>50</v>
      </c>
      <c r="B89" s="2" t="s">
        <v>51</v>
      </c>
      <c r="C89" s="2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8.75" x14ac:dyDescent="0.2">
      <c r="A90" s="19" t="s">
        <v>166</v>
      </c>
      <c r="B90" s="20"/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</row>
    <row r="91" spans="1:14" ht="37.5" x14ac:dyDescent="0.2">
      <c r="A91" s="17" t="s">
        <v>98</v>
      </c>
      <c r="B91" s="2" t="s">
        <v>96</v>
      </c>
      <c r="C91" s="2">
        <v>189.6</v>
      </c>
      <c r="D91" s="3">
        <v>189.6</v>
      </c>
      <c r="E91" s="3">
        <v>189.6</v>
      </c>
      <c r="F91" s="3">
        <v>189.6</v>
      </c>
      <c r="G91" s="3">
        <v>189.6</v>
      </c>
      <c r="H91" s="3">
        <v>189.6</v>
      </c>
      <c r="I91" s="3">
        <v>189.6</v>
      </c>
      <c r="J91" s="3">
        <v>189.6</v>
      </c>
      <c r="K91" s="3">
        <v>189.6</v>
      </c>
      <c r="L91" s="3">
        <v>189.6</v>
      </c>
      <c r="M91" s="3">
        <v>189.6</v>
      </c>
      <c r="N91" s="3">
        <v>189.6</v>
      </c>
    </row>
    <row r="92" spans="1:14" ht="37.5" x14ac:dyDescent="0.2">
      <c r="A92" s="17" t="s">
        <v>97</v>
      </c>
      <c r="B92" s="2" t="s">
        <v>96</v>
      </c>
      <c r="C92" s="2">
        <v>103.7</v>
      </c>
      <c r="D92" s="3">
        <v>104.7</v>
      </c>
      <c r="E92" s="3">
        <v>105.4</v>
      </c>
      <c r="F92" s="3">
        <v>105.9</v>
      </c>
      <c r="G92" s="3">
        <v>105.9</v>
      </c>
      <c r="H92" s="3">
        <v>105.9</v>
      </c>
      <c r="I92" s="3">
        <v>105.9</v>
      </c>
      <c r="J92" s="3">
        <v>105.9</v>
      </c>
      <c r="K92" s="3">
        <v>105.9</v>
      </c>
      <c r="L92" s="3">
        <v>105.9</v>
      </c>
      <c r="M92" s="3">
        <v>105.9</v>
      </c>
      <c r="N92" s="3">
        <v>105.9</v>
      </c>
    </row>
    <row r="93" spans="1:14" ht="18.75" x14ac:dyDescent="0.2">
      <c r="A93" s="19" t="s">
        <v>167</v>
      </c>
      <c r="B93" s="20"/>
      <c r="C93" s="20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</row>
    <row r="94" spans="1:14" ht="37.5" x14ac:dyDescent="0.2">
      <c r="A94" s="17" t="s">
        <v>121</v>
      </c>
      <c r="B94" s="2" t="s">
        <v>91</v>
      </c>
      <c r="C94" s="2">
        <v>111400</v>
      </c>
      <c r="D94" s="14">
        <v>219000</v>
      </c>
      <c r="E94" s="14">
        <v>240300</v>
      </c>
      <c r="F94" s="14">
        <v>203000</v>
      </c>
      <c r="G94" s="14">
        <v>203000</v>
      </c>
      <c r="H94" s="14">
        <v>203000</v>
      </c>
      <c r="I94" s="14">
        <v>127000</v>
      </c>
      <c r="J94" s="14">
        <v>127000</v>
      </c>
      <c r="K94" s="14">
        <v>127000</v>
      </c>
      <c r="L94" s="14">
        <v>79000</v>
      </c>
      <c r="M94" s="14">
        <v>79000</v>
      </c>
      <c r="N94" s="14">
        <v>79000</v>
      </c>
    </row>
    <row r="95" spans="1:14" ht="37.5" x14ac:dyDescent="0.2">
      <c r="A95" s="17" t="s">
        <v>62</v>
      </c>
      <c r="B95" s="2" t="s">
        <v>55</v>
      </c>
      <c r="C95" s="2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8.75" x14ac:dyDescent="0.2">
      <c r="A96" s="17" t="s">
        <v>153</v>
      </c>
      <c r="B96" s="2" t="s">
        <v>154</v>
      </c>
      <c r="C96" s="2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 ht="37.5" x14ac:dyDescent="0.2">
      <c r="A97" s="17" t="s">
        <v>126</v>
      </c>
      <c r="B97" s="2"/>
      <c r="C97" s="2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37.5" x14ac:dyDescent="0.2">
      <c r="A98" s="18" t="s">
        <v>99</v>
      </c>
      <c r="B98" s="2" t="s">
        <v>100</v>
      </c>
      <c r="C98" s="2">
        <v>109000</v>
      </c>
      <c r="D98" s="14">
        <v>131250</v>
      </c>
      <c r="E98" s="14">
        <v>138800</v>
      </c>
      <c r="F98" s="14">
        <v>117600</v>
      </c>
      <c r="G98" s="14">
        <v>117600</v>
      </c>
      <c r="H98" s="14">
        <v>117600</v>
      </c>
      <c r="I98" s="14">
        <v>73000</v>
      </c>
      <c r="J98" s="14">
        <v>73000</v>
      </c>
      <c r="K98" s="14">
        <v>73000</v>
      </c>
      <c r="L98" s="14">
        <v>46000</v>
      </c>
      <c r="M98" s="14">
        <v>46000</v>
      </c>
      <c r="N98" s="14">
        <v>46000</v>
      </c>
    </row>
    <row r="99" spans="1:14" ht="37.5" x14ac:dyDescent="0.2">
      <c r="A99" s="18" t="s">
        <v>63</v>
      </c>
      <c r="B99" s="2" t="s">
        <v>100</v>
      </c>
      <c r="C99" s="2">
        <v>2400</v>
      </c>
      <c r="D99" s="14">
        <v>85840</v>
      </c>
      <c r="E99" s="14">
        <v>92600</v>
      </c>
      <c r="F99" s="14">
        <v>78400</v>
      </c>
      <c r="G99" s="14">
        <v>78400</v>
      </c>
      <c r="H99" s="14">
        <v>78400</v>
      </c>
      <c r="I99" s="14">
        <v>49700</v>
      </c>
      <c r="J99" s="14">
        <v>49700</v>
      </c>
      <c r="K99" s="14">
        <v>49700</v>
      </c>
      <c r="L99" s="14">
        <v>30700</v>
      </c>
      <c r="M99" s="14">
        <v>30700</v>
      </c>
      <c r="N99" s="14">
        <v>30700</v>
      </c>
    </row>
    <row r="100" spans="1:14" ht="18.75" x14ac:dyDescent="0.2">
      <c r="A100" s="18" t="s">
        <v>101</v>
      </c>
      <c r="B100" s="2"/>
      <c r="C100" s="2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 ht="37.5" x14ac:dyDescent="0.2">
      <c r="A101" s="17" t="s">
        <v>102</v>
      </c>
      <c r="B101" s="2" t="s">
        <v>100</v>
      </c>
      <c r="C101" s="2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 ht="37.5" x14ac:dyDescent="0.2">
      <c r="A102" s="17" t="s">
        <v>103</v>
      </c>
      <c r="B102" s="2" t="s">
        <v>100</v>
      </c>
      <c r="C102" s="2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 ht="18.75" x14ac:dyDescent="0.2">
      <c r="A103" s="17" t="s">
        <v>104</v>
      </c>
      <c r="B103" s="2"/>
      <c r="C103" s="16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 ht="37.5" x14ac:dyDescent="0.2">
      <c r="A104" s="18" t="s">
        <v>105</v>
      </c>
      <c r="B104" s="2" t="s">
        <v>100</v>
      </c>
      <c r="C104" s="2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 ht="37.5" x14ac:dyDescent="0.2">
      <c r="A105" s="18" t="s">
        <v>122</v>
      </c>
      <c r="B105" s="2" t="s">
        <v>100</v>
      </c>
      <c r="C105" s="2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 ht="37.5" x14ac:dyDescent="0.2">
      <c r="A106" s="18" t="s">
        <v>106</v>
      </c>
      <c r="B106" s="2" t="s">
        <v>100</v>
      </c>
      <c r="C106" s="2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ht="37.5" x14ac:dyDescent="0.2">
      <c r="A107" s="18" t="s">
        <v>107</v>
      </c>
      <c r="B107" s="2" t="s">
        <v>91</v>
      </c>
      <c r="C107" s="2">
        <v>5529832</v>
      </c>
      <c r="D107" s="14">
        <v>7925001</v>
      </c>
      <c r="E107" s="14">
        <v>8236370</v>
      </c>
      <c r="F107" s="14">
        <v>8559270</v>
      </c>
      <c r="G107" s="14">
        <v>8559270</v>
      </c>
      <c r="H107" s="14">
        <v>8559270</v>
      </c>
      <c r="I107" s="14">
        <v>8658270</v>
      </c>
      <c r="J107" s="14">
        <v>8658270</v>
      </c>
      <c r="K107" s="14">
        <v>8658270</v>
      </c>
      <c r="L107" s="14">
        <v>8763770</v>
      </c>
      <c r="M107" s="14">
        <v>8763770</v>
      </c>
      <c r="N107" s="14">
        <v>8763770</v>
      </c>
    </row>
    <row r="108" spans="1:14" ht="37.5" x14ac:dyDescent="0.2">
      <c r="A108" s="18" t="s">
        <v>108</v>
      </c>
      <c r="B108" s="2" t="s">
        <v>91</v>
      </c>
      <c r="C108" s="2">
        <v>2479473</v>
      </c>
      <c r="D108" s="14">
        <v>377588</v>
      </c>
      <c r="E108" s="14">
        <v>344000</v>
      </c>
      <c r="F108" s="14">
        <v>1000000</v>
      </c>
      <c r="G108" s="14">
        <v>1000000</v>
      </c>
      <c r="H108" s="14">
        <v>1000000</v>
      </c>
      <c r="I108" s="14">
        <v>106000</v>
      </c>
      <c r="J108" s="14">
        <v>106000</v>
      </c>
      <c r="K108" s="14">
        <v>106000</v>
      </c>
      <c r="L108" s="14">
        <v>150000</v>
      </c>
      <c r="M108" s="14">
        <v>150000</v>
      </c>
      <c r="N108" s="14">
        <v>150000</v>
      </c>
    </row>
    <row r="109" spans="1:14" ht="37.5" x14ac:dyDescent="0.2">
      <c r="A109" s="18" t="s">
        <v>109</v>
      </c>
      <c r="B109" s="2" t="s">
        <v>56</v>
      </c>
      <c r="C109" s="2">
        <v>29.3</v>
      </c>
      <c r="D109" s="31">
        <v>37.799999999999997</v>
      </c>
      <c r="E109" s="31">
        <v>37.9</v>
      </c>
      <c r="F109" s="31">
        <v>37.700000000000003</v>
      </c>
      <c r="G109" s="31">
        <v>37.700000000000003</v>
      </c>
      <c r="H109" s="31">
        <v>37.700000000000003</v>
      </c>
      <c r="I109" s="31">
        <v>37.799999999999997</v>
      </c>
      <c r="J109" s="31">
        <v>37.799999999999997</v>
      </c>
      <c r="K109" s="31">
        <v>37.799999999999997</v>
      </c>
      <c r="L109" s="31">
        <v>38</v>
      </c>
      <c r="M109" s="31">
        <v>38</v>
      </c>
      <c r="N109" s="31">
        <v>38</v>
      </c>
    </row>
    <row r="110" spans="1:14" ht="37.5" x14ac:dyDescent="0.2">
      <c r="A110" s="19" t="s">
        <v>168</v>
      </c>
      <c r="B110" s="20"/>
      <c r="C110" s="20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</row>
    <row r="111" spans="1:14" ht="40.5" customHeight="1" x14ac:dyDescent="0.2">
      <c r="A111" s="17" t="s">
        <v>83</v>
      </c>
      <c r="B111" s="2" t="s">
        <v>61</v>
      </c>
      <c r="C111" s="12">
        <v>10</v>
      </c>
      <c r="D111" s="13">
        <v>12</v>
      </c>
      <c r="E111" s="14">
        <v>12</v>
      </c>
      <c r="F111" s="14">
        <v>12</v>
      </c>
      <c r="G111" s="14">
        <v>12</v>
      </c>
      <c r="H111" s="14">
        <v>12</v>
      </c>
      <c r="I111" s="14">
        <v>13</v>
      </c>
      <c r="J111" s="14">
        <v>13</v>
      </c>
      <c r="K111" s="14">
        <v>13</v>
      </c>
      <c r="L111" s="14">
        <v>13</v>
      </c>
      <c r="M111" s="14">
        <v>13</v>
      </c>
      <c r="N111" s="14">
        <v>13</v>
      </c>
    </row>
    <row r="112" spans="1:14" ht="56.25" x14ac:dyDescent="0.2">
      <c r="A112" s="17" t="s">
        <v>85</v>
      </c>
      <c r="B112" s="6" t="s">
        <v>110</v>
      </c>
      <c r="C112" s="38">
        <v>356</v>
      </c>
      <c r="D112" s="13">
        <v>370</v>
      </c>
      <c r="E112" s="14">
        <v>372</v>
      </c>
      <c r="F112" s="14">
        <v>375</v>
      </c>
      <c r="G112" s="14">
        <v>375</v>
      </c>
      <c r="H112" s="14">
        <v>375</v>
      </c>
      <c r="I112" s="14">
        <v>380</v>
      </c>
      <c r="J112" s="14">
        <v>380</v>
      </c>
      <c r="K112" s="14">
        <v>380</v>
      </c>
      <c r="L112" s="14">
        <v>380</v>
      </c>
      <c r="M112" s="14">
        <v>380</v>
      </c>
      <c r="N112" s="14">
        <v>380</v>
      </c>
    </row>
    <row r="113" spans="1:14" ht="37.5" x14ac:dyDescent="0.2">
      <c r="A113" s="17" t="s">
        <v>84</v>
      </c>
      <c r="B113" s="2" t="s">
        <v>91</v>
      </c>
      <c r="C113" s="12"/>
      <c r="D113" s="13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 ht="23.25" customHeight="1" x14ac:dyDescent="0.2">
      <c r="A114" s="17"/>
      <c r="B114" s="2" t="s">
        <v>87</v>
      </c>
      <c r="C114" s="11"/>
      <c r="D114" s="10"/>
      <c r="E114" s="15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8.75" x14ac:dyDescent="0.2">
      <c r="A115" s="19" t="s">
        <v>169</v>
      </c>
      <c r="B115" s="20"/>
      <c r="C115" s="32"/>
      <c r="D115" s="33"/>
      <c r="E115" s="34"/>
      <c r="F115" s="34"/>
      <c r="G115" s="34"/>
      <c r="H115" s="34"/>
      <c r="I115" s="34"/>
      <c r="J115" s="34"/>
      <c r="K115" s="34"/>
      <c r="L115" s="34"/>
      <c r="M115" s="34"/>
      <c r="N115" s="34"/>
    </row>
    <row r="116" spans="1:14" ht="37.5" x14ac:dyDescent="0.2">
      <c r="A116" s="17" t="s">
        <v>124</v>
      </c>
      <c r="B116" s="2" t="s">
        <v>52</v>
      </c>
      <c r="C116" s="12">
        <v>419043</v>
      </c>
      <c r="D116" s="13">
        <v>394543</v>
      </c>
      <c r="E116" s="14">
        <v>406000</v>
      </c>
      <c r="F116" s="14">
        <v>420000</v>
      </c>
      <c r="G116" s="14">
        <v>420000</v>
      </c>
      <c r="H116" s="14">
        <v>420500</v>
      </c>
      <c r="I116" s="14">
        <v>434700</v>
      </c>
      <c r="J116" s="14">
        <v>434700</v>
      </c>
      <c r="K116" s="14">
        <v>435500</v>
      </c>
      <c r="L116" s="14">
        <v>450000</v>
      </c>
      <c r="M116" s="14">
        <v>450000</v>
      </c>
      <c r="N116" s="14">
        <v>451000</v>
      </c>
    </row>
    <row r="117" spans="1:14" ht="18.75" x14ac:dyDescent="0.2">
      <c r="A117" s="17" t="s">
        <v>111</v>
      </c>
      <c r="B117" s="2" t="s">
        <v>52</v>
      </c>
      <c r="C117" s="12">
        <v>419043</v>
      </c>
      <c r="D117" s="13">
        <v>394543</v>
      </c>
      <c r="E117" s="14">
        <v>406000</v>
      </c>
      <c r="F117" s="14">
        <v>420000</v>
      </c>
      <c r="G117" s="14">
        <v>420000</v>
      </c>
      <c r="H117" s="14">
        <v>420500</v>
      </c>
      <c r="I117" s="14">
        <v>434700</v>
      </c>
      <c r="J117" s="14">
        <v>434700</v>
      </c>
      <c r="K117" s="14">
        <v>435500</v>
      </c>
      <c r="L117" s="14">
        <v>450000</v>
      </c>
      <c r="M117" s="14">
        <v>450000</v>
      </c>
      <c r="N117" s="14">
        <v>451000</v>
      </c>
    </row>
    <row r="118" spans="1:14" ht="18.75" x14ac:dyDescent="0.2">
      <c r="A118" s="17" t="s">
        <v>127</v>
      </c>
      <c r="B118" s="2" t="s">
        <v>52</v>
      </c>
      <c r="C118" s="12"/>
      <c r="D118" s="13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 ht="18.75" x14ac:dyDescent="0.2">
      <c r="A119" s="19" t="s">
        <v>170</v>
      </c>
      <c r="B119" s="20"/>
      <c r="C119" s="22"/>
      <c r="D119" s="23"/>
      <c r="E119" s="24"/>
      <c r="F119" s="21"/>
      <c r="G119" s="21"/>
      <c r="H119" s="21"/>
      <c r="I119" s="21"/>
      <c r="J119" s="21"/>
      <c r="K119" s="21"/>
      <c r="L119" s="21"/>
      <c r="M119" s="21"/>
      <c r="N119" s="21"/>
    </row>
    <row r="120" spans="1:14" ht="39" x14ac:dyDescent="0.2">
      <c r="A120" s="29" t="s">
        <v>155</v>
      </c>
      <c r="B120" s="2" t="s">
        <v>156</v>
      </c>
      <c r="C120" s="11"/>
      <c r="D120" s="10"/>
      <c r="E120" s="15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8.75" x14ac:dyDescent="0.2">
      <c r="A121" s="17" t="s">
        <v>157</v>
      </c>
      <c r="B121" s="2" t="s">
        <v>156</v>
      </c>
      <c r="C121" s="12">
        <v>43797</v>
      </c>
      <c r="D121" s="13">
        <v>62092.7</v>
      </c>
      <c r="E121" s="14">
        <v>35950.1</v>
      </c>
      <c r="F121" s="14">
        <v>36866</v>
      </c>
      <c r="G121" s="14">
        <v>36866</v>
      </c>
      <c r="H121" s="14">
        <v>36866</v>
      </c>
      <c r="I121" s="14">
        <v>39076.300000000003</v>
      </c>
      <c r="J121" s="14">
        <v>39076.300000000003</v>
      </c>
      <c r="K121" s="14">
        <v>39076.300000000003</v>
      </c>
      <c r="L121" s="14">
        <v>40631.800000000003</v>
      </c>
      <c r="M121" s="14">
        <v>40631.800000000003</v>
      </c>
      <c r="N121" s="14">
        <v>40631.800000000003</v>
      </c>
    </row>
    <row r="122" spans="1:14" ht="18.75" x14ac:dyDescent="0.2">
      <c r="A122" s="17" t="s">
        <v>159</v>
      </c>
      <c r="B122" s="2" t="s">
        <v>156</v>
      </c>
      <c r="C122" s="12">
        <v>41179.199999999997</v>
      </c>
      <c r="D122" s="13">
        <v>42205.3</v>
      </c>
      <c r="E122" s="14">
        <v>33504.1</v>
      </c>
      <c r="F122" s="14">
        <v>34463.199999999997</v>
      </c>
      <c r="G122" s="14">
        <v>34463.199999999997</v>
      </c>
      <c r="H122" s="14">
        <v>34463.199999999997</v>
      </c>
      <c r="I122" s="14">
        <v>336573.5</v>
      </c>
      <c r="J122" s="14">
        <v>336573.5</v>
      </c>
      <c r="K122" s="14">
        <v>336573.5</v>
      </c>
      <c r="L122" s="14">
        <v>38028.9</v>
      </c>
      <c r="M122" s="14">
        <v>38028.9</v>
      </c>
      <c r="N122" s="14">
        <v>38028.9</v>
      </c>
    </row>
    <row r="123" spans="1:14" ht="18.75" x14ac:dyDescent="0.2">
      <c r="A123" s="17" t="s">
        <v>158</v>
      </c>
      <c r="B123" s="2" t="s">
        <v>156</v>
      </c>
      <c r="C123" s="12">
        <v>2618.1999999999998</v>
      </c>
      <c r="D123" s="13">
        <v>19887.400000000001</v>
      </c>
      <c r="E123" s="14">
        <v>2446</v>
      </c>
      <c r="F123" s="14">
        <v>2402.8000000000002</v>
      </c>
      <c r="G123" s="14">
        <v>2402.8000000000002</v>
      </c>
      <c r="H123" s="14">
        <v>2402.8000000000002</v>
      </c>
      <c r="I123" s="14">
        <v>2502.8000000000002</v>
      </c>
      <c r="J123" s="14">
        <v>2502.8000000000002</v>
      </c>
      <c r="K123" s="14">
        <v>2502.8000000000002</v>
      </c>
      <c r="L123" s="14">
        <v>2602.8000000000002</v>
      </c>
      <c r="M123" s="14">
        <v>2602.8000000000002</v>
      </c>
      <c r="N123" s="14">
        <v>2602.8000000000002</v>
      </c>
    </row>
    <row r="124" spans="1:14" ht="18.75" x14ac:dyDescent="0.2">
      <c r="A124" s="17" t="s">
        <v>160</v>
      </c>
      <c r="B124" s="2" t="s">
        <v>156</v>
      </c>
      <c r="C124" s="12">
        <v>96554.9</v>
      </c>
      <c r="D124" s="13">
        <v>101866.7</v>
      </c>
      <c r="E124" s="14">
        <v>114434.9</v>
      </c>
      <c r="F124" s="14">
        <v>108855.5</v>
      </c>
      <c r="G124" s="14">
        <v>108855.5</v>
      </c>
      <c r="H124" s="14">
        <v>108855.5</v>
      </c>
      <c r="I124" s="14">
        <v>96443.3</v>
      </c>
      <c r="J124" s="14">
        <v>96443.3</v>
      </c>
      <c r="K124" s="14">
        <v>96443.3</v>
      </c>
      <c r="L124" s="14">
        <v>93895.3</v>
      </c>
      <c r="M124" s="14">
        <v>93895.3</v>
      </c>
      <c r="N124" s="14">
        <v>93895.3</v>
      </c>
    </row>
    <row r="125" spans="1:14" ht="39" x14ac:dyDescent="0.2">
      <c r="A125" s="29" t="s">
        <v>173</v>
      </c>
      <c r="B125" s="2" t="s">
        <v>156</v>
      </c>
      <c r="C125" s="11"/>
      <c r="D125" s="10"/>
      <c r="E125" s="15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23.25" customHeight="1" x14ac:dyDescent="0.2">
      <c r="A126" s="29" t="s">
        <v>174</v>
      </c>
      <c r="B126" s="2" t="s">
        <v>156</v>
      </c>
      <c r="C126" s="11"/>
      <c r="D126" s="10"/>
      <c r="E126" s="15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41.25" customHeight="1" x14ac:dyDescent="0.2">
      <c r="A127" s="29" t="s">
        <v>161</v>
      </c>
      <c r="B127" s="2" t="s">
        <v>156</v>
      </c>
      <c r="C127" s="11"/>
      <c r="D127" s="10"/>
      <c r="E127" s="15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8.75" x14ac:dyDescent="0.2">
      <c r="A128" s="19" t="s">
        <v>171</v>
      </c>
      <c r="B128" s="20"/>
      <c r="C128" s="20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</row>
    <row r="129" spans="1:14" ht="18.75" x14ac:dyDescent="0.2">
      <c r="A129" s="18" t="s">
        <v>152</v>
      </c>
      <c r="B129" s="2" t="s">
        <v>110</v>
      </c>
      <c r="C129" s="2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8.75" x14ac:dyDescent="0.2">
      <c r="A130" s="18" t="s">
        <v>112</v>
      </c>
      <c r="B130" s="2" t="s">
        <v>110</v>
      </c>
      <c r="C130" s="2">
        <v>3100</v>
      </c>
      <c r="D130" s="14">
        <v>3080</v>
      </c>
      <c r="E130" s="14">
        <v>3084</v>
      </c>
      <c r="F130" s="14">
        <v>3084</v>
      </c>
      <c r="G130" s="14">
        <v>3084</v>
      </c>
      <c r="H130" s="14">
        <v>3084</v>
      </c>
      <c r="I130" s="14">
        <v>3090</v>
      </c>
      <c r="J130" s="14">
        <v>3090</v>
      </c>
      <c r="K130" s="14">
        <v>3090</v>
      </c>
      <c r="L130" s="14">
        <v>3095</v>
      </c>
      <c r="M130" s="14">
        <v>3095</v>
      </c>
      <c r="N130" s="14">
        <v>3095</v>
      </c>
    </row>
    <row r="131" spans="1:14" ht="45" customHeight="1" x14ac:dyDescent="0.2">
      <c r="A131" s="18" t="s">
        <v>144</v>
      </c>
      <c r="B131" s="2" t="s">
        <v>110</v>
      </c>
      <c r="C131" s="2">
        <v>44</v>
      </c>
      <c r="D131" s="14">
        <v>41</v>
      </c>
      <c r="E131" s="14">
        <v>41</v>
      </c>
      <c r="F131" s="14">
        <v>41</v>
      </c>
      <c r="G131" s="14">
        <v>41</v>
      </c>
      <c r="H131" s="14">
        <v>41</v>
      </c>
      <c r="I131" s="14">
        <v>41</v>
      </c>
      <c r="J131" s="14">
        <v>41</v>
      </c>
      <c r="K131" s="14">
        <v>41</v>
      </c>
      <c r="L131" s="14">
        <v>41</v>
      </c>
      <c r="M131" s="14">
        <v>41</v>
      </c>
      <c r="N131" s="14">
        <v>41</v>
      </c>
    </row>
    <row r="132" spans="1:14" ht="21" customHeight="1" x14ac:dyDescent="0.2">
      <c r="A132" s="18" t="s">
        <v>136</v>
      </c>
      <c r="B132" s="2" t="s">
        <v>110</v>
      </c>
      <c r="C132" s="2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</row>
    <row r="133" spans="1:14" ht="18.75" x14ac:dyDescent="0.2">
      <c r="A133" s="18" t="s">
        <v>145</v>
      </c>
      <c r="B133" s="2" t="s">
        <v>56</v>
      </c>
      <c r="C133" s="2">
        <v>1.2</v>
      </c>
      <c r="D133" s="31">
        <v>1.2</v>
      </c>
      <c r="E133" s="31">
        <v>1</v>
      </c>
      <c r="F133" s="31">
        <v>1</v>
      </c>
      <c r="G133" s="31">
        <v>1</v>
      </c>
      <c r="H133" s="31">
        <v>1</v>
      </c>
      <c r="I133" s="31">
        <v>1</v>
      </c>
      <c r="J133" s="31">
        <v>1</v>
      </c>
      <c r="K133" s="31">
        <v>1</v>
      </c>
      <c r="L133" s="31">
        <v>1</v>
      </c>
      <c r="M133" s="31">
        <v>1</v>
      </c>
      <c r="N133" s="31">
        <v>1</v>
      </c>
    </row>
    <row r="134" spans="1:14" ht="18.75" x14ac:dyDescent="0.2">
      <c r="A134" s="18" t="s">
        <v>151</v>
      </c>
      <c r="B134" s="2" t="s">
        <v>146</v>
      </c>
      <c r="C134" s="2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42" customHeight="1" x14ac:dyDescent="0.2">
      <c r="A135" s="18" t="s">
        <v>125</v>
      </c>
      <c r="B135" s="2" t="s">
        <v>110</v>
      </c>
      <c r="C135" s="2">
        <v>1654</v>
      </c>
      <c r="D135" s="3">
        <v>1680</v>
      </c>
      <c r="E135" s="3">
        <v>1410</v>
      </c>
      <c r="F135" s="3">
        <v>1410</v>
      </c>
      <c r="G135" s="3">
        <v>1410</v>
      </c>
      <c r="H135" s="3">
        <v>1410</v>
      </c>
      <c r="I135" s="3">
        <v>1410</v>
      </c>
      <c r="J135" s="3">
        <v>1410</v>
      </c>
      <c r="K135" s="3">
        <v>1410</v>
      </c>
      <c r="L135" s="3">
        <v>1410</v>
      </c>
      <c r="M135" s="3">
        <v>1410</v>
      </c>
      <c r="N135" s="3">
        <v>1410</v>
      </c>
    </row>
    <row r="136" spans="1:14" ht="37.5" x14ac:dyDescent="0.2">
      <c r="A136" s="18" t="s">
        <v>114</v>
      </c>
      <c r="B136" s="7" t="s">
        <v>115</v>
      </c>
      <c r="C136" s="2">
        <v>22892</v>
      </c>
      <c r="D136" s="14">
        <v>23908</v>
      </c>
      <c r="E136" s="14">
        <v>22458</v>
      </c>
      <c r="F136" s="14">
        <v>22695</v>
      </c>
      <c r="G136" s="14">
        <v>22695</v>
      </c>
      <c r="H136" s="14">
        <v>22754</v>
      </c>
      <c r="I136" s="14">
        <v>23818</v>
      </c>
      <c r="J136" s="14">
        <v>23818</v>
      </c>
      <c r="K136" s="14">
        <v>23877</v>
      </c>
      <c r="L136" s="14">
        <v>25296</v>
      </c>
      <c r="M136" s="14">
        <v>25296</v>
      </c>
      <c r="N136" s="14">
        <v>25354</v>
      </c>
    </row>
    <row r="137" spans="1:14" ht="18.75" x14ac:dyDescent="0.2">
      <c r="A137" s="18"/>
      <c r="B137" s="7" t="s">
        <v>87</v>
      </c>
      <c r="C137" s="2">
        <v>106.9</v>
      </c>
      <c r="D137" s="31">
        <v>104.4</v>
      </c>
      <c r="E137" s="31">
        <v>93.9</v>
      </c>
      <c r="F137" s="31">
        <v>101</v>
      </c>
      <c r="G137" s="31">
        <v>101</v>
      </c>
      <c r="H137" s="31">
        <v>101.3</v>
      </c>
      <c r="I137" s="31">
        <v>104.9</v>
      </c>
      <c r="J137" s="31">
        <v>104.9</v>
      </c>
      <c r="K137" s="31">
        <v>104.9</v>
      </c>
      <c r="L137" s="31">
        <v>106.2</v>
      </c>
      <c r="M137" s="31">
        <v>106.2</v>
      </c>
      <c r="N137" s="31">
        <v>106.2</v>
      </c>
    </row>
    <row r="138" spans="1:14" ht="42.75" customHeight="1" x14ac:dyDescent="0.2">
      <c r="A138" s="17" t="s">
        <v>113</v>
      </c>
      <c r="B138" s="2" t="s">
        <v>52</v>
      </c>
      <c r="C138" s="2">
        <v>467000</v>
      </c>
      <c r="D138" s="14">
        <v>482000</v>
      </c>
      <c r="E138" s="14">
        <v>380000</v>
      </c>
      <c r="F138" s="14">
        <v>384000</v>
      </c>
      <c r="G138" s="14">
        <v>384000</v>
      </c>
      <c r="H138" s="14">
        <v>385000</v>
      </c>
      <c r="I138" s="14">
        <v>403000</v>
      </c>
      <c r="J138" s="14">
        <v>404000</v>
      </c>
      <c r="K138" s="14">
        <v>404000</v>
      </c>
      <c r="L138" s="14">
        <v>428000</v>
      </c>
      <c r="M138" s="14">
        <v>428000</v>
      </c>
      <c r="N138" s="14">
        <v>429000</v>
      </c>
    </row>
    <row r="139" spans="1:14" ht="37.5" x14ac:dyDescent="0.2">
      <c r="A139" s="18" t="s">
        <v>116</v>
      </c>
      <c r="B139" s="7" t="s">
        <v>115</v>
      </c>
      <c r="C139" s="35">
        <v>23122</v>
      </c>
      <c r="D139" s="14">
        <v>25064.9</v>
      </c>
      <c r="E139" s="14">
        <v>24908</v>
      </c>
      <c r="F139" s="14">
        <v>25155</v>
      </c>
      <c r="G139" s="14">
        <v>25155</v>
      </c>
      <c r="H139" s="14">
        <v>25229</v>
      </c>
      <c r="I139" s="14">
        <v>26410</v>
      </c>
      <c r="J139" s="14">
        <v>26410</v>
      </c>
      <c r="K139" s="14">
        <v>26483</v>
      </c>
      <c r="L139" s="14">
        <v>28077</v>
      </c>
      <c r="M139" s="14">
        <v>28077</v>
      </c>
      <c r="N139" s="14">
        <v>28150</v>
      </c>
    </row>
    <row r="140" spans="1:14" ht="18.75" x14ac:dyDescent="0.2">
      <c r="A140" s="18"/>
      <c r="B140" s="7" t="s">
        <v>87</v>
      </c>
      <c r="C140" s="35">
        <v>104.1</v>
      </c>
      <c r="D140" s="31">
        <v>108.4</v>
      </c>
      <c r="E140" s="31">
        <v>99.4</v>
      </c>
      <c r="F140" s="31">
        <v>101</v>
      </c>
      <c r="G140" s="31">
        <v>101</v>
      </c>
      <c r="H140" s="31">
        <v>101.3</v>
      </c>
      <c r="I140" s="31">
        <v>104.9</v>
      </c>
      <c r="J140" s="31">
        <v>104.9</v>
      </c>
      <c r="K140" s="31">
        <v>104.9</v>
      </c>
      <c r="L140" s="31">
        <v>106.3</v>
      </c>
      <c r="M140" s="31">
        <v>106.3</v>
      </c>
      <c r="N140" s="31">
        <v>106.3</v>
      </c>
    </row>
    <row r="141" spans="1:14" ht="37.5" x14ac:dyDescent="0.2">
      <c r="A141" s="18" t="s">
        <v>117</v>
      </c>
      <c r="B141" s="2" t="s">
        <v>115</v>
      </c>
      <c r="C141" s="2">
        <v>8999</v>
      </c>
      <c r="D141" s="14">
        <v>8808</v>
      </c>
      <c r="E141" s="14">
        <v>9500</v>
      </c>
      <c r="F141" s="14">
        <v>10100</v>
      </c>
      <c r="G141" s="14">
        <v>10100</v>
      </c>
      <c r="H141" s="14">
        <v>10100</v>
      </c>
      <c r="I141" s="14">
        <v>11000</v>
      </c>
      <c r="J141" s="14">
        <v>11000</v>
      </c>
      <c r="K141" s="14">
        <v>11000</v>
      </c>
      <c r="L141" s="14">
        <v>12200</v>
      </c>
      <c r="M141" s="14">
        <v>12200</v>
      </c>
      <c r="N141" s="14">
        <v>12200</v>
      </c>
    </row>
    <row r="142" spans="1:14" ht="30.75" customHeight="1" x14ac:dyDescent="0.2">
      <c r="A142" s="19" t="s">
        <v>172</v>
      </c>
      <c r="B142" s="25"/>
      <c r="C142" s="25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</row>
    <row r="143" spans="1:14" ht="37.5" x14ac:dyDescent="0.2">
      <c r="A143" s="18" t="s">
        <v>57</v>
      </c>
      <c r="B143" s="7" t="s">
        <v>91</v>
      </c>
      <c r="C143" s="7">
        <v>272000</v>
      </c>
      <c r="D143" s="3">
        <v>284000</v>
      </c>
      <c r="E143" s="3">
        <v>295000</v>
      </c>
      <c r="F143" s="3">
        <v>305000</v>
      </c>
      <c r="G143" s="3">
        <v>305000</v>
      </c>
      <c r="H143" s="3">
        <v>306000</v>
      </c>
      <c r="I143" s="3">
        <v>317000</v>
      </c>
      <c r="J143" s="3">
        <v>317000</v>
      </c>
      <c r="K143" s="3">
        <v>318000</v>
      </c>
      <c r="L143" s="3">
        <v>330000</v>
      </c>
      <c r="M143" s="3">
        <v>330000</v>
      </c>
      <c r="N143" s="3">
        <v>331000</v>
      </c>
    </row>
    <row r="144" spans="1:14" ht="37.5" x14ac:dyDescent="0.2">
      <c r="A144" s="18" t="s">
        <v>118</v>
      </c>
      <c r="B144" s="7" t="s">
        <v>93</v>
      </c>
      <c r="C144" s="7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8.75" x14ac:dyDescent="0.2">
      <c r="A145" s="17" t="s">
        <v>58</v>
      </c>
      <c r="B145" s="7" t="s">
        <v>56</v>
      </c>
      <c r="C145" s="7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37.5" x14ac:dyDescent="0.2">
      <c r="A146" s="18" t="s">
        <v>59</v>
      </c>
      <c r="B146" s="7" t="s">
        <v>91</v>
      </c>
      <c r="C146" s="7">
        <v>51405</v>
      </c>
      <c r="D146" s="3">
        <v>54505</v>
      </c>
      <c r="E146" s="3">
        <v>57800</v>
      </c>
      <c r="F146" s="3">
        <v>61600</v>
      </c>
      <c r="G146" s="3">
        <v>61600</v>
      </c>
      <c r="H146" s="3">
        <v>61600</v>
      </c>
      <c r="I146" s="3">
        <v>64000</v>
      </c>
      <c r="J146" s="3">
        <v>64000</v>
      </c>
      <c r="K146" s="3">
        <v>64000</v>
      </c>
      <c r="L146" s="3">
        <v>67800</v>
      </c>
      <c r="M146" s="3">
        <v>67800</v>
      </c>
      <c r="N146" s="3">
        <v>67800</v>
      </c>
    </row>
    <row r="147" spans="1:14" ht="37.5" x14ac:dyDescent="0.2">
      <c r="A147" s="18" t="s">
        <v>119</v>
      </c>
      <c r="B147" s="7" t="s">
        <v>93</v>
      </c>
      <c r="C147" s="7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8.75" x14ac:dyDescent="0.2">
      <c r="A148" s="17" t="s">
        <v>60</v>
      </c>
      <c r="B148" s="7" t="s">
        <v>56</v>
      </c>
      <c r="C148" s="7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</sheetData>
  <mergeCells count="12">
    <mergeCell ref="I8:K8"/>
    <mergeCell ref="L8:N8"/>
    <mergeCell ref="A2:N2"/>
    <mergeCell ref="A3:N3"/>
    <mergeCell ref="A4:N4"/>
    <mergeCell ref="A5:N5"/>
    <mergeCell ref="A7:A10"/>
    <mergeCell ref="B7:B10"/>
    <mergeCell ref="C8:C10"/>
    <mergeCell ref="D8:D10"/>
    <mergeCell ref="E8:E10"/>
    <mergeCell ref="F8:H8"/>
  </mergeCells>
  <pageMargins left="0.19685039370078741" right="0.19685039370078741" top="0.39370078740157483" bottom="0.19685039370078741" header="0" footer="0"/>
  <pageSetup paperSize="9" scale="49" fitToHeight="0" orientation="landscape" r:id="rId1"/>
  <headerFooter alignWithMargins="0"/>
  <rowBreaks count="1" manualBreakCount="1">
    <brk id="11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</vt:lpstr>
      <vt:lpstr>Лист2</vt:lpstr>
      <vt:lpstr>Лист3</vt:lpstr>
      <vt:lpstr>'Лист1 '!Заголовки_для_печати</vt:lpstr>
    </vt:vector>
  </TitlesOfParts>
  <Company>economy.gov.ru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Borovaya</dc:creator>
  <cp:lastModifiedBy>Администратор</cp:lastModifiedBy>
  <cp:lastPrinted>2018-11-13T08:10:32Z</cp:lastPrinted>
  <dcterms:created xsi:type="dcterms:W3CDTF">2013-05-25T16:45:04Z</dcterms:created>
  <dcterms:modified xsi:type="dcterms:W3CDTF">2018-12-17T14:54:12Z</dcterms:modified>
</cp:coreProperties>
</file>