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5F864D2A-3EF0-4AD6-82D9-37C381B6FD3F}" xr6:coauthVersionLast="37" xr6:coauthVersionMax="37" xr10:uidLastSave="{00000000-0000-0000-0000-000000000000}"/>
  <bookViews>
    <workbookView xWindow="240" yWindow="105" windowWidth="14805" windowHeight="8010" xr2:uid="{00000000-000D-0000-FFFF-FFFF00000000}"/>
  </bookViews>
  <sheets>
    <sheet name="Table1" sheetId="1" r:id="rId1"/>
  </sheets>
  <definedNames>
    <definedName name="_xlnm.Print_Titles" localSheetId="0">Table1!$3:$4</definedName>
  </definedNames>
  <calcPr calcId="179021"/>
</workbook>
</file>

<file path=xl/calcChain.xml><?xml version="1.0" encoding="utf-8"?>
<calcChain xmlns="http://schemas.openxmlformats.org/spreadsheetml/2006/main">
  <c r="E32" i="1" l="1"/>
  <c r="E7" i="1" s="1"/>
  <c r="G49" i="1" l="1"/>
  <c r="F49" i="1"/>
  <c r="E49" i="1"/>
  <c r="G13" i="1"/>
  <c r="G33" i="1"/>
  <c r="G8" i="1"/>
  <c r="F13" i="1"/>
  <c r="F8" i="1" s="1"/>
  <c r="E13" i="1"/>
  <c r="E33" i="1"/>
  <c r="E8" i="1"/>
  <c r="F11" i="1"/>
  <c r="F6" i="1" s="1"/>
  <c r="F31" i="1"/>
  <c r="F10" i="1"/>
  <c r="G11" i="1"/>
  <c r="G6" i="1" s="1"/>
  <c r="G9" i="1" s="1"/>
  <c r="G10" i="1"/>
  <c r="E11" i="1"/>
  <c r="E31" i="1"/>
  <c r="E10" i="1"/>
  <c r="F33" i="1"/>
  <c r="F30" i="1"/>
  <c r="G31" i="1"/>
  <c r="G30" i="1"/>
  <c r="G34" i="1" s="1"/>
  <c r="G5" i="1"/>
  <c r="E30" i="1"/>
  <c r="E34" i="1" s="1"/>
  <c r="F19" i="1"/>
  <c r="G19" i="1"/>
  <c r="E19" i="1"/>
  <c r="F24" i="1"/>
  <c r="G24" i="1"/>
  <c r="E24" i="1"/>
  <c r="F29" i="1"/>
  <c r="G29" i="1"/>
  <c r="E29" i="1"/>
  <c r="F39" i="1"/>
  <c r="G39" i="1"/>
  <c r="E39" i="1"/>
  <c r="F44" i="1"/>
  <c r="G44" i="1"/>
  <c r="E44" i="1"/>
  <c r="E6" i="1" l="1"/>
  <c r="F14" i="1"/>
  <c r="E14" i="1"/>
  <c r="F34" i="1"/>
  <c r="G14" i="1"/>
  <c r="F5" i="1"/>
  <c r="E5" i="1"/>
  <c r="E9" i="1" s="1"/>
  <c r="F9" i="1"/>
</calcChain>
</file>

<file path=xl/sharedStrings.xml><?xml version="1.0" encoding="utf-8"?>
<sst xmlns="http://schemas.openxmlformats.org/spreadsheetml/2006/main" count="201" uniqueCount="38">
  <si>
    <t/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</si>
  <si>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</si>
  <si>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</si>
  <si>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</si>
  <si>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</si>
  <si>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</si>
  <si>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</si>
  <si>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</si>
  <si>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</si>
  <si>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</si>
  <si>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</si>
  <si>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</si>
  <si>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1.</t>
  </si>
  <si>
    <t>1.1.</t>
  </si>
  <si>
    <t>1.2.</t>
  </si>
  <si>
    <t>2.</t>
  </si>
  <si>
    <t>2.1.</t>
  </si>
  <si>
    <t>2.2.</t>
  </si>
  <si>
    <t>План реализации муниципальной программы</t>
  </si>
  <si>
    <t>Исполнитель №1, исполнитель № 2, исполнитель N</t>
  </si>
  <si>
    <t>Порядковые номера показателей (при наличии связи)</t>
  </si>
  <si>
    <t>…</t>
  </si>
  <si>
    <t>Подпрограмма № 1 (20__- 20__ годы)</t>
  </si>
  <si>
    <t>Наменование мероприятия № 1.2.</t>
  </si>
  <si>
    <t>2019 год</t>
  </si>
  <si>
    <t>2020 год</t>
  </si>
  <si>
    <t>Эффективное управление и распоряжение муниципальным имуществом Жирятинского района (в том числе земельными участками), рациональное его использование</t>
  </si>
  <si>
    <t>Оценка имущества, признание прав и регулирование отношений муниципальной собственности</t>
  </si>
  <si>
    <t>2.3.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</si>
  <si>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</si>
  <si>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 xml:space="preserve">Руководство и управление в сфере установленных функций органов местного самоуправления  </t>
  </si>
  <si>
    <t>Мероприятия по землеустройству и землепользованию</t>
  </si>
  <si>
    <t>2021 год</t>
  </si>
  <si>
    <t xml:space="preserve"> КУМИ </t>
  </si>
  <si>
    <t>Управление муниципальном имуществом Жирятинского райна (2019-2021 годы)</t>
  </si>
  <si>
    <t xml:space="preserve">КУМИ </t>
  </si>
  <si>
    <t xml:space="preserve"> КУМИ</t>
  </si>
  <si>
    <t>Приложение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</si>
</sst>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р.&quot;_-;\-* #,##0.00&quot;р.&quot;_-;_-* &quot;-&quot;??&quot;р.&quot;_-;_-@_-"/>
  </numFmts>
  <fonts count="7" x14ac:knownFonts="1">
    <font>
      <sz val="10"/>
      <color rgb="FF000000"/>
      <name val="Times New Roman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</font>
    <font>
      <b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1">
    <xf numFmtId="164" fontId="0" fillId="0" borderId="0">
      <alignment vertical="top" wrapText="1"/>
    </xf>
  </cellStyleXfs>
  <cellXfs count="28">
    <xf numFmtId="164" fontId="0" fillId="0" borderId="0" xfId="0" applyNumberFormat="1" applyFont="1" applyFill="1" applyAlignment="1">
      <alignment vertical="top" wrapText="1"/>
    </xf>
    <xf numFmtId="0" fontId="0" fillId="2" borderId="1" xfId="0" applyNumberFormat="1" applyFont="1" applyFill="1" applyBorder="1" applyAlignment="1">
      <alignment horizontal="center" vertical="top" wrapText="1"/>
    </xf>
    <xf numFmtId="0" fontId="0" fillId="2" borderId="1" xfId="0" applyNumberFormat="1" applyFont="1" applyFill="1" applyBorder="1" applyAlignment="1">
      <alignment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vertical="top" wrapText="1"/>
    </xf>
    <xf numFmtId="0" fontId="0" fillId="2" borderId="3" xfId="0" applyNumberFormat="1" applyFont="1" applyFill="1" applyBorder="1" applyAlignment="1">
      <alignment horizontal="center" vertical="top" wrapText="1"/>
    </xf>
    <xf numFmtId="0" fontId="1" fillId="2" borderId="3" xfId="0" applyNumberFormat="1" applyFont="1" applyFill="1" applyBorder="1" applyAlignment="1">
      <alignment vertical="top" wrapText="1"/>
    </xf>
    <xf numFmtId="0" fontId="0" fillId="2" borderId="4" xfId="0" applyNumberFormat="1" applyFont="1" applyFill="1" applyBorder="1" applyAlignment="1">
      <alignment vertical="top" wrapText="1"/>
    </xf>
    <xf numFmtId="4" fontId="0" fillId="2" borderId="4" xfId="0" applyNumberFormat="1" applyFont="1" applyFill="1" applyBorder="1" applyAlignment="1">
      <alignment vertical="top" wrapText="1"/>
    </xf>
    <xf numFmtId="0" fontId="1" fillId="2" borderId="4" xfId="0" applyNumberFormat="1" applyFont="1" applyFill="1" applyBorder="1" applyAlignment="1">
      <alignment vertical="top" wrapText="1"/>
    </xf>
    <xf numFmtId="4" fontId="1" fillId="2" borderId="4" xfId="0" applyNumberFormat="1" applyFont="1" applyFill="1" applyBorder="1" applyAlignment="1">
      <alignment vertical="top" wrapText="1"/>
    </xf>
    <xf numFmtId="0" fontId="0" fillId="2" borderId="1" xfId="0" applyNumberFormat="1" applyFill="1" applyBorder="1" applyAlignment="1">
      <alignment vertical="top" wrapText="1"/>
    </xf>
    <xf numFmtId="0" fontId="0" fillId="0" borderId="4" xfId="0" applyNumberFormat="1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top" wrapText="1"/>
    </xf>
    <xf numFmtId="0" fontId="0" fillId="2" borderId="2" xfId="0" applyNumberFormat="1" applyFill="1" applyBorder="1" applyAlignment="1">
      <alignment vertical="top" wrapText="1"/>
    </xf>
    <xf numFmtId="164" fontId="0" fillId="0" borderId="0" xfId="0" applyNumberFormat="1" applyFont="1" applyFill="1" applyAlignment="1">
      <alignment horizontal="center" vertical="top" wrapText="1"/>
    </xf>
    <xf numFmtId="0" fontId="2" fillId="2" borderId="5" xfId="0" applyNumberFormat="1" applyFont="1" applyFill="1" applyBorder="1" applyAlignment="1">
      <alignment horizontal="center" vertical="top" wrapText="1"/>
    </xf>
    <xf numFmtId="0" fontId="2" fillId="2" borderId="6" xfId="0" applyNumberFormat="1" applyFont="1" applyFill="1" applyBorder="1" applyAlignment="1">
      <alignment horizontal="center" vertical="top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0" fillId="2" borderId="2" xfId="0" applyNumberFormat="1" applyFill="1" applyBorder="1" applyAlignment="1">
      <alignment horizontal="left" vertical="top" wrapText="1"/>
    </xf>
    <xf numFmtId="0" fontId="4" fillId="0" borderId="0" xfId="0" applyNumberFormat="1" applyFont="1" applyFill="1" applyAlignment="1">
      <alignment horizontal="center" vertical="center" wrapText="1"/>
    </xf>
    <xf numFmtId="0" fontId="5" fillId="2" borderId="4" xfId="0" applyNumberFormat="1" applyFont="1" applyFill="1" applyBorder="1" applyAlignment="1">
      <alignment vertical="top" wrapText="1"/>
    </xf>
    <xf numFmtId="164" fontId="6" fillId="0" borderId="0" xfId="0" applyNumberFormat="1" applyFont="1" applyFill="1" applyAlignment="1">
      <alignment horizontal="right" vertical="top" wrapText="1"/>
    </xf>
    <xf numFmtId="0" fontId="0" fillId="2" borderId="1" xfId="0" applyNumberFormat="1" applyFill="1" applyBorder="1" applyAlignment="1">
      <alignment vertical="top" wrapText="1"/>
    </xf>
    <xf numFmtId="0" fontId="0" fillId="2" borderId="2" xfId="0" applyNumberFormat="1" applyFill="1" applyBorder="1" applyAlignment="1">
      <alignment vertical="top" wrapText="1"/>
    </xf>
    <xf numFmtId="0" fontId="5" fillId="2" borderId="1" xfId="0" applyNumberFormat="1" applyFont="1" applyFill="1" applyBorder="1" applyAlignment="1">
      <alignment horizontal="left" vertical="top" wrapText="1"/>
    </xf>
    <xf numFmtId="0" fontId="5" fillId="2" borderId="1" xfId="0" applyNumberFormat="1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9"/>
  <sheetViews>
    <sheetView tabSelected="1" zoomScale="75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B35" sqref="B35"/>
    </sheetView>
  </sheetViews>
  <sheetFormatPr defaultRowHeight="12.75" x14ac:dyDescent="0.2"/>
  <cols>
    <col min="1" max="1" width="5" customWidth="1"/>
    <col min="2" max="2" width="30.83203125" customWidth="1"/>
    <col min="3" max="3" width="15.1640625" style="15" customWidth="1"/>
    <col min="4" max="5" width="17.1640625" customWidth="1"/>
    <col min="6" max="6" width="17" customWidth="1"/>
    <col min="7" max="7" width="17.33203125" customWidth="1"/>
    <col min="8" max="8" width="13.83203125" customWidth="1"/>
    <col min="9" max="9" width="18.1640625" bestFit="1" customWidth="1"/>
    <col min="11" max="11" width="15" bestFit="1" customWidth="1"/>
  </cols>
  <sheetData>
    <row r="1" spans="1:8" ht="21" customHeight="1" x14ac:dyDescent="0.2">
      <c r="G1" s="23" t="s">
        <v>37</v>
      </c>
      <c r="H1" s="23"/>
    </row>
    <row r="2" spans="1:8" ht="29.25" customHeight="1" x14ac:dyDescent="0.2">
      <c r="A2" s="21" t="s">
        <v>18</v>
      </c>
      <c r="B2" s="21"/>
      <c r="C2" s="21"/>
      <c r="D2" s="21"/>
      <c r="E2" s="21"/>
      <c r="F2" s="21"/>
      <c r="G2" s="21"/>
      <c r="H2" s="21"/>
    </row>
    <row r="3" spans="1:8" ht="27.75" customHeight="1" x14ac:dyDescent="0.2">
      <c r="A3" s="18" t="s">
        <v>1</v>
      </c>
      <c r="B3" s="18" t="s">
        <v>2</v>
      </c>
      <c r="C3" s="18" t="s">
        <v>3</v>
      </c>
      <c r="D3" s="18" t="s">
        <v>4</v>
      </c>
      <c r="E3" s="18" t="s">
        <v>5</v>
      </c>
      <c r="F3" s="18"/>
      <c r="G3" s="18"/>
      <c r="H3" s="18" t="s">
        <v>6</v>
      </c>
    </row>
    <row r="4" spans="1:8" ht="62.25" customHeight="1" x14ac:dyDescent="0.2">
      <c r="A4" s="19" t="s">
        <v>0</v>
      </c>
      <c r="B4" s="19" t="s">
        <v>0</v>
      </c>
      <c r="C4" s="18" t="s">
        <v>0</v>
      </c>
      <c r="D4" s="18" t="s">
        <v>0</v>
      </c>
      <c r="E4" s="12" t="s">
        <v>24</v>
      </c>
      <c r="F4" s="12" t="s">
        <v>25</v>
      </c>
      <c r="G4" s="12" t="s">
        <v>32</v>
      </c>
      <c r="H4" s="18" t="s">
        <v>0</v>
      </c>
    </row>
    <row r="5" spans="1:8" ht="38.25" customHeight="1" x14ac:dyDescent="0.2">
      <c r="A5" s="3" t="s">
        <v>0</v>
      </c>
      <c r="B5" s="14" t="s">
        <v>34</v>
      </c>
      <c r="C5" s="16" t="s">
        <v>33</v>
      </c>
      <c r="D5" s="7" t="s">
        <v>7</v>
      </c>
      <c r="E5" s="8">
        <f t="shared" ref="E5:G8" si="0">E10+E25+E30</f>
        <v>0</v>
      </c>
      <c r="F5" s="8">
        <f t="shared" si="0"/>
        <v>0</v>
      </c>
      <c r="G5" s="8">
        <f t="shared" si="0"/>
        <v>0</v>
      </c>
      <c r="H5" s="7" t="s">
        <v>0</v>
      </c>
    </row>
    <row r="6" spans="1:8" ht="37.5" customHeight="1" x14ac:dyDescent="0.2">
      <c r="A6" s="3" t="s">
        <v>0</v>
      </c>
      <c r="B6" s="4" t="s">
        <v>0</v>
      </c>
      <c r="C6" s="16"/>
      <c r="D6" s="7" t="s">
        <v>8</v>
      </c>
      <c r="E6" s="8">
        <f t="shared" si="0"/>
        <v>0</v>
      </c>
      <c r="F6" s="8">
        <f t="shared" si="0"/>
        <v>0</v>
      </c>
      <c r="G6" s="8">
        <f t="shared" si="0"/>
        <v>0</v>
      </c>
      <c r="H6" s="7" t="s">
        <v>0</v>
      </c>
    </row>
    <row r="7" spans="1:8" ht="36.75" customHeight="1" x14ac:dyDescent="0.2">
      <c r="A7" s="3" t="s">
        <v>0</v>
      </c>
      <c r="B7" s="4" t="s">
        <v>0</v>
      </c>
      <c r="C7" s="16"/>
      <c r="D7" s="7" t="s">
        <v>9</v>
      </c>
      <c r="E7" s="8">
        <f>E32+E17</f>
        <v>1492563</v>
      </c>
      <c r="F7" s="8">
        <v>872344</v>
      </c>
      <c r="G7" s="8">
        <v>838913</v>
      </c>
      <c r="H7" s="7" t="s">
        <v>0</v>
      </c>
    </row>
    <row r="8" spans="1:8" ht="28.9" customHeight="1" x14ac:dyDescent="0.2">
      <c r="A8" s="3" t="s">
        <v>0</v>
      </c>
      <c r="B8" s="4" t="s">
        <v>0</v>
      </c>
      <c r="C8" s="16"/>
      <c r="D8" s="7" t="s">
        <v>10</v>
      </c>
      <c r="E8" s="8">
        <f t="shared" si="0"/>
        <v>0</v>
      </c>
      <c r="F8" s="8">
        <f t="shared" si="0"/>
        <v>0</v>
      </c>
      <c r="G8" s="8">
        <f t="shared" si="0"/>
        <v>0</v>
      </c>
      <c r="H8" s="7" t="s">
        <v>0</v>
      </c>
    </row>
    <row r="9" spans="1:8" ht="14.45" customHeight="1" x14ac:dyDescent="0.2">
      <c r="A9" s="5" t="s">
        <v>0</v>
      </c>
      <c r="B9" s="6" t="s">
        <v>0</v>
      </c>
      <c r="C9" s="17"/>
      <c r="D9" s="9" t="s">
        <v>11</v>
      </c>
      <c r="E9" s="10">
        <f>SUM(E5:E8)</f>
        <v>1492563</v>
      </c>
      <c r="F9" s="10">
        <f>SUM(F5:F8)</f>
        <v>872344</v>
      </c>
      <c r="G9" s="10">
        <f>SUM(G5:G8)</f>
        <v>838913</v>
      </c>
      <c r="H9" s="9" t="s">
        <v>0</v>
      </c>
    </row>
    <row r="10" spans="1:8" ht="54" customHeight="1" x14ac:dyDescent="0.2">
      <c r="A10" s="1" t="s">
        <v>12</v>
      </c>
      <c r="B10" s="11" t="s">
        <v>30</v>
      </c>
      <c r="C10" s="16" t="s">
        <v>35</v>
      </c>
      <c r="D10" s="7" t="s">
        <v>7</v>
      </c>
      <c r="E10" s="8">
        <f t="shared" ref="E10:G11" si="1">E15+E20</f>
        <v>0</v>
      </c>
      <c r="F10" s="8">
        <f t="shared" si="1"/>
        <v>0</v>
      </c>
      <c r="G10" s="8">
        <f t="shared" si="1"/>
        <v>0</v>
      </c>
      <c r="H10" s="7" t="s">
        <v>20</v>
      </c>
    </row>
    <row r="11" spans="1:8" ht="37.5" customHeight="1" x14ac:dyDescent="0.2">
      <c r="A11" s="3" t="s">
        <v>0</v>
      </c>
      <c r="B11" s="4" t="s">
        <v>0</v>
      </c>
      <c r="C11" s="16"/>
      <c r="D11" s="7" t="s">
        <v>8</v>
      </c>
      <c r="E11" s="8">
        <f t="shared" si="1"/>
        <v>0</v>
      </c>
      <c r="F11" s="8">
        <f t="shared" si="1"/>
        <v>0</v>
      </c>
      <c r="G11" s="8">
        <f t="shared" si="1"/>
        <v>0</v>
      </c>
      <c r="H11" s="7" t="s">
        <v>21</v>
      </c>
    </row>
    <row r="12" spans="1:8" ht="38.25" customHeight="1" x14ac:dyDescent="0.2">
      <c r="A12" s="3" t="s">
        <v>0</v>
      </c>
      <c r="B12" s="4" t="s">
        <v>0</v>
      </c>
      <c r="C12" s="16"/>
      <c r="D12" s="7" t="s">
        <v>9</v>
      </c>
      <c r="E12" s="8">
        <v>1074486</v>
      </c>
      <c r="F12" s="8">
        <v>636267</v>
      </c>
      <c r="G12" s="8">
        <v>602836</v>
      </c>
      <c r="H12" s="7" t="s">
        <v>21</v>
      </c>
    </row>
    <row r="13" spans="1:8" ht="28.9" customHeight="1" x14ac:dyDescent="0.2">
      <c r="A13" s="3" t="s">
        <v>0</v>
      </c>
      <c r="B13" s="4" t="s">
        <v>0</v>
      </c>
      <c r="C13" s="16"/>
      <c r="D13" s="7" t="s">
        <v>10</v>
      </c>
      <c r="E13" s="8">
        <f>E23+E28</f>
        <v>0</v>
      </c>
      <c r="F13" s="8">
        <f>F23+F28</f>
        <v>0</v>
      </c>
      <c r="G13" s="8">
        <f>G23+G28</f>
        <v>0</v>
      </c>
      <c r="H13" s="7" t="s">
        <v>21</v>
      </c>
    </row>
    <row r="14" spans="1:8" ht="14.45" customHeight="1" x14ac:dyDescent="0.2">
      <c r="A14" s="5" t="s">
        <v>0</v>
      </c>
      <c r="B14" s="6" t="s">
        <v>0</v>
      </c>
      <c r="C14" s="17"/>
      <c r="D14" s="9" t="s">
        <v>11</v>
      </c>
      <c r="E14" s="10">
        <f>SUM(E10:E13)</f>
        <v>1074486</v>
      </c>
      <c r="F14" s="10">
        <f>SUM(F10:F13)</f>
        <v>636267</v>
      </c>
      <c r="G14" s="10">
        <f>SUM(G10:G13)</f>
        <v>602836</v>
      </c>
      <c r="H14" s="9" t="s">
        <v>0</v>
      </c>
    </row>
    <row r="15" spans="1:8" ht="54" customHeight="1" x14ac:dyDescent="0.2">
      <c r="A15" s="13" t="s">
        <v>13</v>
      </c>
      <c r="B15" s="11" t="s">
        <v>30</v>
      </c>
      <c r="C15" s="16" t="s">
        <v>33</v>
      </c>
      <c r="D15" s="7" t="s">
        <v>7</v>
      </c>
      <c r="E15" s="8">
        <v>0</v>
      </c>
      <c r="F15" s="8">
        <v>0</v>
      </c>
      <c r="G15" s="8">
        <v>0</v>
      </c>
      <c r="H15" s="22" t="s">
        <v>20</v>
      </c>
    </row>
    <row r="16" spans="1:8" ht="43.35" customHeight="1" x14ac:dyDescent="0.2">
      <c r="A16" s="3" t="s">
        <v>0</v>
      </c>
      <c r="B16" s="4" t="s">
        <v>0</v>
      </c>
      <c r="C16" s="16"/>
      <c r="D16" s="7" t="s">
        <v>8</v>
      </c>
      <c r="E16" s="8">
        <v>0</v>
      </c>
      <c r="F16" s="8">
        <v>0</v>
      </c>
      <c r="G16" s="8">
        <v>0</v>
      </c>
      <c r="H16" s="7" t="s">
        <v>21</v>
      </c>
    </row>
    <row r="17" spans="1:8" ht="28.9" customHeight="1" x14ac:dyDescent="0.2">
      <c r="A17" s="3" t="s">
        <v>0</v>
      </c>
      <c r="B17" s="4" t="s">
        <v>0</v>
      </c>
      <c r="C17" s="16"/>
      <c r="D17" s="7" t="s">
        <v>9</v>
      </c>
      <c r="E17" s="8">
        <v>1074486</v>
      </c>
      <c r="F17" s="8">
        <v>636267</v>
      </c>
      <c r="G17" s="8">
        <v>602836</v>
      </c>
      <c r="H17" s="7" t="s">
        <v>21</v>
      </c>
    </row>
    <row r="18" spans="1:8" ht="28.9" customHeight="1" x14ac:dyDescent="0.2">
      <c r="A18" s="3" t="s">
        <v>0</v>
      </c>
      <c r="B18" s="4" t="s">
        <v>0</v>
      </c>
      <c r="C18" s="16"/>
      <c r="D18" s="7" t="s">
        <v>10</v>
      </c>
      <c r="E18" s="8">
        <v>0</v>
      </c>
      <c r="F18" s="8">
        <v>0</v>
      </c>
      <c r="G18" s="8">
        <v>0</v>
      </c>
      <c r="H18" s="7" t="s">
        <v>21</v>
      </c>
    </row>
    <row r="19" spans="1:8" ht="24" customHeight="1" x14ac:dyDescent="0.2">
      <c r="A19" s="5" t="s">
        <v>0</v>
      </c>
      <c r="B19" s="6" t="s">
        <v>0</v>
      </c>
      <c r="C19" s="17"/>
      <c r="D19" s="9" t="s">
        <v>11</v>
      </c>
      <c r="E19" s="10">
        <f>SUM(E15:E18)</f>
        <v>1074486</v>
      </c>
      <c r="F19" s="10">
        <f>SUM(F15:F18)</f>
        <v>636267</v>
      </c>
      <c r="G19" s="10">
        <f>SUM(G15:G18)</f>
        <v>602836</v>
      </c>
      <c r="H19" s="9" t="s">
        <v>0</v>
      </c>
    </row>
    <row r="20" spans="1:8" ht="1.5" hidden="1" customHeight="1" x14ac:dyDescent="0.2">
      <c r="A20" s="1" t="s">
        <v>14</v>
      </c>
      <c r="B20" s="2" t="s">
        <v>23</v>
      </c>
      <c r="C20" s="16" t="s">
        <v>19</v>
      </c>
      <c r="D20" s="7" t="s">
        <v>7</v>
      </c>
      <c r="E20" s="8">
        <v>0</v>
      </c>
      <c r="F20" s="8">
        <v>0</v>
      </c>
      <c r="G20" s="8">
        <v>0</v>
      </c>
      <c r="H20" s="7" t="s">
        <v>20</v>
      </c>
    </row>
    <row r="21" spans="1:8" ht="42.75" hidden="1" customHeight="1" x14ac:dyDescent="0.2">
      <c r="A21" s="3" t="s">
        <v>0</v>
      </c>
      <c r="B21" s="4"/>
      <c r="C21" s="16"/>
      <c r="D21" s="7" t="s">
        <v>8</v>
      </c>
      <c r="E21" s="8">
        <v>0</v>
      </c>
      <c r="F21" s="8">
        <v>0</v>
      </c>
      <c r="G21" s="8">
        <v>0</v>
      </c>
      <c r="H21" s="7" t="s">
        <v>21</v>
      </c>
    </row>
    <row r="22" spans="1:8" ht="28.5" hidden="1" customHeight="1" x14ac:dyDescent="0.2">
      <c r="A22" s="3" t="s">
        <v>0</v>
      </c>
      <c r="B22" s="4" t="s">
        <v>0</v>
      </c>
      <c r="C22" s="16"/>
      <c r="D22" s="7" t="s">
        <v>9</v>
      </c>
      <c r="E22" s="8">
        <v>0</v>
      </c>
      <c r="F22" s="8">
        <v>0</v>
      </c>
      <c r="G22" s="8">
        <v>0</v>
      </c>
      <c r="H22" s="7" t="s">
        <v>21</v>
      </c>
    </row>
    <row r="23" spans="1:8" ht="28.5" hidden="1" customHeight="1" x14ac:dyDescent="0.2">
      <c r="A23" s="3" t="s">
        <v>0</v>
      </c>
      <c r="B23" s="4" t="s">
        <v>0</v>
      </c>
      <c r="C23" s="16"/>
      <c r="D23" s="7" t="s">
        <v>10</v>
      </c>
      <c r="E23" s="8">
        <v>0</v>
      </c>
      <c r="F23" s="8">
        <v>0</v>
      </c>
      <c r="G23" s="8">
        <v>0</v>
      </c>
      <c r="H23" s="7" t="s">
        <v>21</v>
      </c>
    </row>
    <row r="24" spans="1:8" ht="14.25" hidden="1" customHeight="1" x14ac:dyDescent="0.2">
      <c r="A24" s="5" t="s">
        <v>0</v>
      </c>
      <c r="B24" s="6" t="s">
        <v>0</v>
      </c>
      <c r="C24" s="17"/>
      <c r="D24" s="9" t="s">
        <v>11</v>
      </c>
      <c r="E24" s="10">
        <f>SUM(E20:E23)</f>
        <v>0</v>
      </c>
      <c r="F24" s="10">
        <f>SUM(F20:F23)</f>
        <v>0</v>
      </c>
      <c r="G24" s="10">
        <f>SUM(G20:G23)</f>
        <v>0</v>
      </c>
      <c r="H24" s="9" t="s">
        <v>0</v>
      </c>
    </row>
    <row r="25" spans="1:8" ht="3" hidden="1" customHeight="1" x14ac:dyDescent="0.2">
      <c r="A25" s="1" t="s">
        <v>0</v>
      </c>
      <c r="B25" s="2" t="s">
        <v>22</v>
      </c>
      <c r="C25" s="16" t="s">
        <v>19</v>
      </c>
      <c r="D25" s="7" t="s">
        <v>7</v>
      </c>
      <c r="E25" s="8">
        <v>0</v>
      </c>
      <c r="F25" s="8">
        <v>0</v>
      </c>
      <c r="G25" s="8">
        <v>0</v>
      </c>
      <c r="H25" s="7" t="s">
        <v>20</v>
      </c>
    </row>
    <row r="26" spans="1:8" ht="42.75" hidden="1" customHeight="1" x14ac:dyDescent="0.2">
      <c r="A26" s="3" t="s">
        <v>0</v>
      </c>
      <c r="B26" s="4" t="s">
        <v>0</v>
      </c>
      <c r="C26" s="16"/>
      <c r="D26" s="7" t="s">
        <v>8</v>
      </c>
      <c r="E26" s="8">
        <v>0</v>
      </c>
      <c r="F26" s="8">
        <v>0</v>
      </c>
      <c r="G26" s="8">
        <v>0</v>
      </c>
      <c r="H26" s="7" t="s">
        <v>21</v>
      </c>
    </row>
    <row r="27" spans="1:8" ht="28.5" hidden="1" customHeight="1" x14ac:dyDescent="0.2">
      <c r="A27" s="3" t="s">
        <v>0</v>
      </c>
      <c r="B27" s="4" t="s">
        <v>0</v>
      </c>
      <c r="C27" s="16"/>
      <c r="D27" s="7" t="s">
        <v>9</v>
      </c>
      <c r="E27" s="8">
        <v>0</v>
      </c>
      <c r="F27" s="8">
        <v>0</v>
      </c>
      <c r="G27" s="8">
        <v>0</v>
      </c>
      <c r="H27" s="7" t="s">
        <v>21</v>
      </c>
    </row>
    <row r="28" spans="1:8" ht="28.5" hidden="1" customHeight="1" x14ac:dyDescent="0.2">
      <c r="A28" s="3" t="s">
        <v>0</v>
      </c>
      <c r="B28" s="4" t="s">
        <v>0</v>
      </c>
      <c r="C28" s="16"/>
      <c r="D28" s="7" t="s">
        <v>10</v>
      </c>
      <c r="E28" s="8">
        <v>0</v>
      </c>
      <c r="F28" s="8">
        <v>0</v>
      </c>
      <c r="G28" s="8">
        <v>0</v>
      </c>
      <c r="H28" s="7" t="s">
        <v>21</v>
      </c>
    </row>
    <row r="29" spans="1:8" ht="14.25" hidden="1" customHeight="1" x14ac:dyDescent="0.2">
      <c r="A29" s="5" t="s">
        <v>0</v>
      </c>
      <c r="B29" s="6" t="s">
        <v>0</v>
      </c>
      <c r="C29" s="17"/>
      <c r="D29" s="9" t="s">
        <v>11</v>
      </c>
      <c r="E29" s="10">
        <f>SUM(E25:E28)</f>
        <v>0</v>
      </c>
      <c r="F29" s="10">
        <f>SUM(F25:F28)</f>
        <v>0</v>
      </c>
      <c r="G29" s="10">
        <f>SUM(G25:G28)</f>
        <v>0</v>
      </c>
      <c r="H29" s="9" t="s">
        <v>0</v>
      </c>
    </row>
    <row r="30" spans="1:8" ht="60" customHeight="1" x14ac:dyDescent="0.2">
      <c r="A30" s="1" t="s">
        <v>15</v>
      </c>
      <c r="B30" s="26" t="s">
        <v>26</v>
      </c>
      <c r="C30" s="16" t="s">
        <v>36</v>
      </c>
      <c r="D30" s="7" t="s">
        <v>7</v>
      </c>
      <c r="E30" s="8">
        <f t="shared" ref="E30:G33" si="2">E35+E40</f>
        <v>0</v>
      </c>
      <c r="F30" s="8">
        <f t="shared" si="2"/>
        <v>0</v>
      </c>
      <c r="G30" s="8">
        <f t="shared" si="2"/>
        <v>0</v>
      </c>
      <c r="H30" s="7" t="s">
        <v>20</v>
      </c>
    </row>
    <row r="31" spans="1:8" ht="39.75" customHeight="1" x14ac:dyDescent="0.2">
      <c r="A31" s="3" t="s">
        <v>0</v>
      </c>
      <c r="B31" s="20"/>
      <c r="C31" s="16"/>
      <c r="D31" s="7" t="s">
        <v>8</v>
      </c>
      <c r="E31" s="8">
        <f t="shared" si="2"/>
        <v>0</v>
      </c>
      <c r="F31" s="8">
        <f t="shared" si="2"/>
        <v>0</v>
      </c>
      <c r="G31" s="8">
        <f t="shared" si="2"/>
        <v>0</v>
      </c>
      <c r="H31" s="7" t="s">
        <v>21</v>
      </c>
    </row>
    <row r="32" spans="1:8" ht="39" customHeight="1" x14ac:dyDescent="0.2">
      <c r="A32" s="3" t="s">
        <v>0</v>
      </c>
      <c r="B32" s="4" t="s">
        <v>0</v>
      </c>
      <c r="C32" s="16"/>
      <c r="D32" s="7" t="s">
        <v>9</v>
      </c>
      <c r="E32" s="8">
        <f>E37+E42+E47</f>
        <v>418077</v>
      </c>
      <c r="F32" s="8">
        <v>236077</v>
      </c>
      <c r="G32" s="8">
        <v>236077</v>
      </c>
      <c r="H32" s="7" t="s">
        <v>21</v>
      </c>
    </row>
    <row r="33" spans="1:8" ht="28.9" customHeight="1" x14ac:dyDescent="0.2">
      <c r="A33" s="3" t="s">
        <v>0</v>
      </c>
      <c r="B33" s="4" t="s">
        <v>0</v>
      </c>
      <c r="C33" s="16"/>
      <c r="D33" s="7" t="s">
        <v>10</v>
      </c>
      <c r="E33" s="8">
        <f t="shared" si="2"/>
        <v>0</v>
      </c>
      <c r="F33" s="8">
        <f t="shared" si="2"/>
        <v>0</v>
      </c>
      <c r="G33" s="8">
        <f t="shared" si="2"/>
        <v>0</v>
      </c>
      <c r="H33" s="7" t="s">
        <v>21</v>
      </c>
    </row>
    <row r="34" spans="1:8" ht="14.45" customHeight="1" x14ac:dyDescent="0.2">
      <c r="A34" s="5" t="s">
        <v>0</v>
      </c>
      <c r="B34" s="6" t="s">
        <v>0</v>
      </c>
      <c r="C34" s="17"/>
      <c r="D34" s="9" t="s">
        <v>11</v>
      </c>
      <c r="E34" s="10">
        <f>SUM(E30:E33)</f>
        <v>418077</v>
      </c>
      <c r="F34" s="10">
        <f>SUM(F30:F33)</f>
        <v>236077</v>
      </c>
      <c r="G34" s="10">
        <f>SUM(G30:G33)</f>
        <v>236077</v>
      </c>
      <c r="H34" s="9" t="s">
        <v>0</v>
      </c>
    </row>
    <row r="35" spans="1:8" ht="49.5" customHeight="1" x14ac:dyDescent="0.2">
      <c r="A35" s="1" t="s">
        <v>16</v>
      </c>
      <c r="B35" s="27" t="s">
        <v>27</v>
      </c>
      <c r="C35" s="16" t="s">
        <v>33</v>
      </c>
      <c r="D35" s="7" t="s">
        <v>7</v>
      </c>
      <c r="E35" s="8">
        <v>0</v>
      </c>
      <c r="F35" s="8">
        <v>0</v>
      </c>
      <c r="G35" s="8">
        <v>0</v>
      </c>
      <c r="H35" s="7" t="s">
        <v>20</v>
      </c>
    </row>
    <row r="36" spans="1:8" ht="39" customHeight="1" x14ac:dyDescent="0.2">
      <c r="A36" s="3" t="s">
        <v>0</v>
      </c>
      <c r="B36" s="4" t="s">
        <v>0</v>
      </c>
      <c r="C36" s="16"/>
      <c r="D36" s="7" t="s">
        <v>8</v>
      </c>
      <c r="E36" s="8">
        <v>0</v>
      </c>
      <c r="F36" s="8">
        <v>0</v>
      </c>
      <c r="G36" s="8">
        <v>0</v>
      </c>
      <c r="H36" s="7" t="s">
        <v>21</v>
      </c>
    </row>
    <row r="37" spans="1:8" ht="38.25" x14ac:dyDescent="0.2">
      <c r="A37" s="3" t="s">
        <v>0</v>
      </c>
      <c r="B37" s="4" t="s">
        <v>0</v>
      </c>
      <c r="C37" s="16"/>
      <c r="D37" s="7" t="s">
        <v>9</v>
      </c>
      <c r="E37" s="8">
        <v>237000</v>
      </c>
      <c r="F37" s="8">
        <v>60000</v>
      </c>
      <c r="G37" s="8">
        <v>60000</v>
      </c>
      <c r="H37" s="7" t="s">
        <v>21</v>
      </c>
    </row>
    <row r="38" spans="1:8" ht="28.9" customHeight="1" x14ac:dyDescent="0.2">
      <c r="A38" s="3" t="s">
        <v>0</v>
      </c>
      <c r="B38" s="4" t="s">
        <v>0</v>
      </c>
      <c r="C38" s="16"/>
      <c r="D38" s="7" t="s">
        <v>10</v>
      </c>
      <c r="E38" s="8">
        <v>0</v>
      </c>
      <c r="F38" s="8">
        <v>0</v>
      </c>
      <c r="G38" s="8">
        <v>0</v>
      </c>
      <c r="H38" s="7" t="s">
        <v>21</v>
      </c>
    </row>
    <row r="39" spans="1:8" ht="14.45" customHeight="1" x14ac:dyDescent="0.2">
      <c r="A39" s="5" t="s">
        <v>0</v>
      </c>
      <c r="B39" s="6" t="s">
        <v>0</v>
      </c>
      <c r="C39" s="17"/>
      <c r="D39" s="9" t="s">
        <v>11</v>
      </c>
      <c r="E39" s="10">
        <f>SUM(E35:E38)</f>
        <v>237000</v>
      </c>
      <c r="F39" s="10">
        <f>SUM(F35:F38)</f>
        <v>60000</v>
      </c>
      <c r="G39" s="10">
        <f>SUM(G35:G38)</f>
        <v>60000</v>
      </c>
      <c r="H39" s="9" t="s">
        <v>0</v>
      </c>
    </row>
    <row r="40" spans="1:8" ht="42" customHeight="1" x14ac:dyDescent="0.2">
      <c r="A40" s="1" t="s">
        <v>17</v>
      </c>
      <c r="B40" s="11" t="s">
        <v>31</v>
      </c>
      <c r="C40" s="16" t="s">
        <v>33</v>
      </c>
      <c r="D40" s="7" t="s">
        <v>7</v>
      </c>
      <c r="E40" s="8">
        <v>0</v>
      </c>
      <c r="F40" s="8">
        <v>0</v>
      </c>
      <c r="G40" s="8">
        <v>0</v>
      </c>
      <c r="H40" s="7" t="s">
        <v>0</v>
      </c>
    </row>
    <row r="41" spans="1:8" ht="43.35" customHeight="1" x14ac:dyDescent="0.2">
      <c r="A41" s="3" t="s">
        <v>0</v>
      </c>
      <c r="B41" s="4"/>
      <c r="C41" s="16"/>
      <c r="D41" s="7" t="s">
        <v>8</v>
      </c>
      <c r="E41" s="8">
        <v>0</v>
      </c>
      <c r="F41" s="8">
        <v>0</v>
      </c>
      <c r="G41" s="8">
        <v>0</v>
      </c>
      <c r="H41" s="7" t="s">
        <v>21</v>
      </c>
    </row>
    <row r="42" spans="1:8" ht="38.25" customHeight="1" x14ac:dyDescent="0.2">
      <c r="A42" s="3" t="s">
        <v>0</v>
      </c>
      <c r="B42" s="4" t="s">
        <v>0</v>
      </c>
      <c r="C42" s="16"/>
      <c r="D42" s="7" t="s">
        <v>9</v>
      </c>
      <c r="E42" s="8">
        <v>33000</v>
      </c>
      <c r="F42" s="8">
        <v>28000</v>
      </c>
      <c r="G42" s="8">
        <v>28000</v>
      </c>
      <c r="H42" s="7" t="s">
        <v>21</v>
      </c>
    </row>
    <row r="43" spans="1:8" ht="28.9" customHeight="1" x14ac:dyDescent="0.2">
      <c r="A43" s="3" t="s">
        <v>0</v>
      </c>
      <c r="B43" s="4" t="s">
        <v>0</v>
      </c>
      <c r="C43" s="16"/>
      <c r="D43" s="7" t="s">
        <v>10</v>
      </c>
      <c r="E43" s="8">
        <v>0</v>
      </c>
      <c r="F43" s="8">
        <v>0</v>
      </c>
      <c r="G43" s="8">
        <v>0</v>
      </c>
      <c r="H43" s="7" t="s">
        <v>21</v>
      </c>
    </row>
    <row r="44" spans="1:8" ht="14.45" customHeight="1" x14ac:dyDescent="0.2">
      <c r="A44" s="5" t="s">
        <v>0</v>
      </c>
      <c r="B44" s="6" t="s">
        <v>0</v>
      </c>
      <c r="C44" s="17"/>
      <c r="D44" s="9" t="s">
        <v>11</v>
      </c>
      <c r="E44" s="10">
        <f>SUM(E40:E43)</f>
        <v>33000</v>
      </c>
      <c r="F44" s="10">
        <f>SUM(F40:F43)</f>
        <v>28000</v>
      </c>
      <c r="G44" s="10">
        <f>SUM(G40:G43)</f>
        <v>28000</v>
      </c>
      <c r="H44" s="9" t="s">
        <v>0</v>
      </c>
    </row>
    <row r="45" spans="1:8" ht="57.6" customHeight="1" x14ac:dyDescent="0.2">
      <c r="A45" s="13" t="s">
        <v>28</v>
      </c>
      <c r="B45" s="24" t="s">
        <v>29</v>
      </c>
      <c r="C45" s="16" t="s">
        <v>36</v>
      </c>
      <c r="D45" s="7" t="s">
        <v>7</v>
      </c>
      <c r="E45" s="8">
        <v>0</v>
      </c>
      <c r="F45" s="8">
        <v>0</v>
      </c>
      <c r="G45" s="8">
        <v>0</v>
      </c>
      <c r="H45" s="7" t="s">
        <v>0</v>
      </c>
    </row>
    <row r="46" spans="1:8" ht="43.35" customHeight="1" x14ac:dyDescent="0.2">
      <c r="A46" s="3" t="s">
        <v>0</v>
      </c>
      <c r="B46" s="25"/>
      <c r="C46" s="16"/>
      <c r="D46" s="7" t="s">
        <v>8</v>
      </c>
      <c r="E46" s="8">
        <v>0</v>
      </c>
      <c r="F46" s="8">
        <v>0</v>
      </c>
      <c r="G46" s="8">
        <v>0</v>
      </c>
      <c r="H46" s="7" t="s">
        <v>21</v>
      </c>
    </row>
    <row r="47" spans="1:8" ht="42" customHeight="1" x14ac:dyDescent="0.2">
      <c r="A47" s="3" t="s">
        <v>0</v>
      </c>
      <c r="B47" s="4" t="s">
        <v>0</v>
      </c>
      <c r="C47" s="16"/>
      <c r="D47" s="7" t="s">
        <v>9</v>
      </c>
      <c r="E47" s="8">
        <v>148077</v>
      </c>
      <c r="F47" s="8">
        <v>148077</v>
      </c>
      <c r="G47" s="8">
        <v>148077</v>
      </c>
      <c r="H47" s="7" t="s">
        <v>21</v>
      </c>
    </row>
    <row r="48" spans="1:8" ht="28.9" customHeight="1" x14ac:dyDescent="0.2">
      <c r="A48" s="3" t="s">
        <v>0</v>
      </c>
      <c r="B48" s="4" t="s">
        <v>0</v>
      </c>
      <c r="C48" s="16"/>
      <c r="D48" s="7" t="s">
        <v>10</v>
      </c>
      <c r="E48" s="8">
        <v>0</v>
      </c>
      <c r="F48" s="8">
        <v>0</v>
      </c>
      <c r="G48" s="8">
        <v>0</v>
      </c>
      <c r="H48" s="7" t="s">
        <v>21</v>
      </c>
    </row>
    <row r="49" spans="1:8" ht="14.45" customHeight="1" x14ac:dyDescent="0.2">
      <c r="A49" s="5" t="s">
        <v>0</v>
      </c>
      <c r="B49" s="6" t="s">
        <v>0</v>
      </c>
      <c r="C49" s="17"/>
      <c r="D49" s="9" t="s">
        <v>11</v>
      </c>
      <c r="E49" s="10">
        <f>SUM(E45:E48)</f>
        <v>148077</v>
      </c>
      <c r="F49" s="10">
        <f>SUM(F45:F48)</f>
        <v>148077</v>
      </c>
      <c r="G49" s="10">
        <f>SUM(G45:G48)</f>
        <v>148077</v>
      </c>
      <c r="H49" s="9" t="s">
        <v>0</v>
      </c>
    </row>
  </sheetData>
  <mergeCells count="19">
    <mergeCell ref="G1:H1"/>
    <mergeCell ref="H3:H4"/>
    <mergeCell ref="C10:C14"/>
    <mergeCell ref="C15:C19"/>
    <mergeCell ref="C40:C44"/>
    <mergeCell ref="C25:C29"/>
    <mergeCell ref="C30:C34"/>
    <mergeCell ref="C35:C39"/>
    <mergeCell ref="C20:C24"/>
    <mergeCell ref="C45:C49"/>
    <mergeCell ref="C5:C9"/>
    <mergeCell ref="A2:H2"/>
    <mergeCell ref="A3:A4"/>
    <mergeCell ref="B3:B4"/>
    <mergeCell ref="C3:C4"/>
    <mergeCell ref="D3:D4"/>
    <mergeCell ref="E3:G3"/>
    <mergeCell ref="B30:B31"/>
    <mergeCell ref="B45:B46"/>
  </mergeCells>
  <phoneticPr fontId="3" type="noConversion"/>
  <pageMargins left="0.19685039370078741" right="0.19685039370078741" top="0.19685039370078741" bottom="0.19685039370078741" header="0.31496062992125984" footer="0.15748031496062992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2018-11-15T07:14:08Z</cp:lastPrinted>
  <dcterms:created xsi:type="dcterms:W3CDTF">2006-09-16T00:00:00Z</dcterms:created>
  <dcterms:modified xsi:type="dcterms:W3CDTF">2019-08-02T06:31:37Z</dcterms:modified>
</cp:coreProperties>
</file>