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877E3D3-2247-4EB4-BB5D-37B74C2042D1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E12" i="1" l="1"/>
  <c r="E27" i="1"/>
  <c r="E22" i="1"/>
  <c r="E17" i="1"/>
  <c r="F6" i="1" l="1"/>
  <c r="G6" i="1"/>
  <c r="F7" i="1"/>
  <c r="G7" i="1"/>
  <c r="F8" i="1"/>
  <c r="G8" i="1"/>
  <c r="E6" i="1"/>
  <c r="E7" i="1"/>
  <c r="E8" i="1"/>
  <c r="F5" i="1"/>
  <c r="G5" i="1"/>
  <c r="E5" i="1"/>
  <c r="G29" i="1" l="1"/>
  <c r="F29" i="1"/>
  <c r="E29" i="1"/>
  <c r="F9" i="1"/>
  <c r="G14" i="1"/>
  <c r="E9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<sst xmlns="http://schemas.openxmlformats.org/spreadsheetml/2006/main" count="121" uniqueCount="31">
  <si>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</si>
  <si>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</si>
  <si>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</si>
  <si>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</si>
  <si>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</si>
  <si>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</si>
  <si>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</si>
  <si>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</si>
  <si>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</si>
  <si>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</si>
  <si>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</si>
  <si>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</si>
  <si>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</si>
  <si>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</si>
  <si>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</si>
  <si>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</si>
  <si>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</si>
  <si>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2020 год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</si>
  <si>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</si>
  <si>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</si>
  <si>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</si>
  <si>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</si>
  <si>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2021 год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</si>
  <si>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</si>
  <si>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</si>
  <si>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</si>
  <si>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</si>
  <si>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</si>
  <si>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</si>
  <si>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Приложение 2
к муниципальной программе  ''Управление муниципальном имуществом Жирятинского муниципального района Брянской области (2020-2022 годы)''</t>
  </si>
  <si>
    <t>Управление муниципальном имуществом Жирятинского муниципального района Брянской области (2020-2022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</si>
</sst>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6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>
      <alignment vertical="top" wrapText="1"/>
    </xf>
    <xf numFmtId="0" fontId="0" fillId="2" borderId="7" xfId="0" applyNumberFormat="1" applyFill="1" applyBorder="1" applyAlignment="1">
      <alignment vertical="top" wrapText="1"/>
    </xf>
    <xf numFmtId="0" fontId="5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13" sqref="E13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</cols>
  <sheetData>
    <row r="1" spans="1:8" ht="84.75" customHeight="1" x14ac:dyDescent="0.2">
      <c r="A1" s="1" t="s">
        <v>0</v>
      </c>
      <c r="B1" s="1" t="s">
        <v>0</v>
      </c>
      <c r="C1" s="15" t="s">
        <v>0</v>
      </c>
      <c r="E1" s="16"/>
      <c r="F1" s="16"/>
      <c r="G1" s="25" t="s">
        <v>29</v>
      </c>
      <c r="H1" s="25"/>
    </row>
    <row r="2" spans="1:8" ht="20.25" customHeight="1" x14ac:dyDescent="0.2">
      <c r="A2" s="19" t="s">
        <v>14</v>
      </c>
      <c r="B2" s="19"/>
      <c r="C2" s="19"/>
      <c r="D2" s="19"/>
      <c r="E2" s="19"/>
      <c r="F2" s="19"/>
      <c r="G2" s="19"/>
      <c r="H2" s="19"/>
    </row>
    <row r="3" spans="1:8" ht="34.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/>
      <c r="G3" s="20"/>
      <c r="H3" s="20" t="s">
        <v>6</v>
      </c>
    </row>
    <row r="4" spans="1:8" ht="47.25" customHeight="1" x14ac:dyDescent="0.2">
      <c r="A4" s="21" t="s">
        <v>0</v>
      </c>
      <c r="B4" s="21" t="s">
        <v>0</v>
      </c>
      <c r="C4" s="20" t="s">
        <v>0</v>
      </c>
      <c r="D4" s="20" t="s">
        <v>0</v>
      </c>
      <c r="E4" s="12" t="s">
        <v>17</v>
      </c>
      <c r="F4" s="12" t="s">
        <v>22</v>
      </c>
      <c r="G4" s="12" t="s">
        <v>26</v>
      </c>
      <c r="H4" s="20" t="s">
        <v>0</v>
      </c>
    </row>
    <row r="5" spans="1:8" ht="38.25" customHeight="1" x14ac:dyDescent="0.2">
      <c r="A5" s="3" t="s">
        <v>0</v>
      </c>
      <c r="B5" s="24" t="s">
        <v>30</v>
      </c>
      <c r="C5" s="17" t="s">
        <v>23</v>
      </c>
      <c r="D5" s="7" t="s">
        <v>7</v>
      </c>
      <c r="E5" s="8">
        <f>E10+E15+E20+E25</f>
        <v>0</v>
      </c>
      <c r="F5" s="8">
        <f t="shared" ref="F5:G5" si="0">F10+F15+F20+F25</f>
        <v>0</v>
      </c>
      <c r="G5" s="8">
        <f t="shared" si="0"/>
        <v>0</v>
      </c>
      <c r="H5" s="7" t="s">
        <v>0</v>
      </c>
    </row>
    <row r="6" spans="1:8" ht="43.35" customHeight="1" x14ac:dyDescent="0.2">
      <c r="A6" s="3" t="s">
        <v>0</v>
      </c>
      <c r="B6" s="23"/>
      <c r="C6" s="17"/>
      <c r="D6" s="7" t="s">
        <v>8</v>
      </c>
      <c r="E6" s="8">
        <f t="shared" ref="E6:G8" si="1">E11+E16+E21+E26</f>
        <v>0</v>
      </c>
      <c r="F6" s="8">
        <f t="shared" si="1"/>
        <v>0</v>
      </c>
      <c r="G6" s="8">
        <f t="shared" si="1"/>
        <v>0</v>
      </c>
      <c r="H6" s="7" t="s">
        <v>0</v>
      </c>
    </row>
    <row r="7" spans="1:8" ht="28.9" customHeight="1" x14ac:dyDescent="0.2">
      <c r="A7" s="3" t="s">
        <v>0</v>
      </c>
      <c r="B7" s="4" t="s">
        <v>0</v>
      </c>
      <c r="C7" s="17"/>
      <c r="D7" s="7" t="s">
        <v>9</v>
      </c>
      <c r="E7" s="8">
        <f t="shared" si="1"/>
        <v>1333343</v>
      </c>
      <c r="F7" s="8">
        <f t="shared" si="1"/>
        <v>1354058</v>
      </c>
      <c r="G7" s="8">
        <f t="shared" si="1"/>
        <v>1355240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17"/>
      <c r="D8" s="7" t="s">
        <v>10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18"/>
      <c r="D9" s="9" t="s">
        <v>11</v>
      </c>
      <c r="E9" s="10">
        <f>SUM(E5:E8)</f>
        <v>1333343</v>
      </c>
      <c r="F9" s="10">
        <f>SUM(F5:F8)</f>
        <v>1354058</v>
      </c>
      <c r="G9" s="10">
        <f>SUM(G5:G8)</f>
        <v>1355240</v>
      </c>
      <c r="H9" s="9" t="s">
        <v>0</v>
      </c>
    </row>
    <row r="10" spans="1:8" ht="54" customHeight="1" x14ac:dyDescent="0.2">
      <c r="A10" s="2" t="s">
        <v>12</v>
      </c>
      <c r="B10" s="11" t="s">
        <v>20</v>
      </c>
      <c r="C10" s="17" t="s">
        <v>24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43.35" customHeight="1" x14ac:dyDescent="0.2">
      <c r="A11" s="3" t="s">
        <v>0</v>
      </c>
      <c r="B11" s="4" t="s">
        <v>0</v>
      </c>
      <c r="C11" s="17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8.9" customHeight="1" x14ac:dyDescent="0.2">
      <c r="A12" s="3" t="s">
        <v>0</v>
      </c>
      <c r="B12" s="4" t="s">
        <v>0</v>
      </c>
      <c r="C12" s="17"/>
      <c r="D12" s="7" t="s">
        <v>9</v>
      </c>
      <c r="E12" s="8">
        <f>1115921+6000</f>
        <v>1121921</v>
      </c>
      <c r="F12" s="8">
        <v>1117058</v>
      </c>
      <c r="G12" s="8">
        <v>1118240</v>
      </c>
      <c r="H12" s="7" t="s">
        <v>16</v>
      </c>
    </row>
    <row r="13" spans="1:8" ht="28.9" customHeight="1" x14ac:dyDescent="0.2">
      <c r="A13" s="3" t="s">
        <v>0</v>
      </c>
      <c r="B13" s="4" t="s">
        <v>0</v>
      </c>
      <c r="C13" s="17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18"/>
      <c r="D14" s="9" t="s">
        <v>11</v>
      </c>
      <c r="E14" s="10">
        <f>SUM(E10:E13)</f>
        <v>1121921</v>
      </c>
      <c r="F14" s="10">
        <f>SUM(F10:F13)</f>
        <v>1117058</v>
      </c>
      <c r="G14" s="10">
        <f>SUM(G10:G13)</f>
        <v>1118240</v>
      </c>
      <c r="H14" s="9" t="s">
        <v>0</v>
      </c>
    </row>
    <row r="15" spans="1:8" ht="144.4" customHeight="1" x14ac:dyDescent="0.2">
      <c r="A15" s="2" t="s">
        <v>13</v>
      </c>
      <c r="B15" s="11" t="s">
        <v>18</v>
      </c>
      <c r="C15" s="17" t="s">
        <v>23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43.35" customHeight="1" x14ac:dyDescent="0.2">
      <c r="A16" s="3" t="s">
        <v>0</v>
      </c>
      <c r="B16" s="4" t="s">
        <v>0</v>
      </c>
      <c r="C16" s="17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17"/>
      <c r="D17" s="7" t="s">
        <v>9</v>
      </c>
      <c r="E17" s="8">
        <f>10000+74362</f>
        <v>84362</v>
      </c>
      <c r="F17" s="8">
        <v>50000</v>
      </c>
      <c r="G17" s="8">
        <v>50000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17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18"/>
      <c r="D19" s="9" t="s">
        <v>11</v>
      </c>
      <c r="E19" s="10">
        <f>SUM(E15:E18)</f>
        <v>84362</v>
      </c>
      <c r="F19" s="10">
        <f>SUM(F15:F18)</f>
        <v>50000</v>
      </c>
      <c r="G19" s="10">
        <f>SUM(G15:G18)</f>
        <v>50000</v>
      </c>
      <c r="H19" s="9" t="s">
        <v>0</v>
      </c>
    </row>
    <row r="20" spans="1:8" ht="57.6" customHeight="1" x14ac:dyDescent="0.2">
      <c r="A20" s="2" t="s">
        <v>27</v>
      </c>
      <c r="B20" s="11" t="s">
        <v>21</v>
      </c>
      <c r="C20" s="17" t="s">
        <v>23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4"/>
      <c r="C21" s="17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17"/>
      <c r="D22" s="7" t="s">
        <v>9</v>
      </c>
      <c r="E22" s="8">
        <f>13000+12000</f>
        <v>25000</v>
      </c>
      <c r="F22" s="8">
        <v>43000</v>
      </c>
      <c r="G22" s="8">
        <v>43000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17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18"/>
      <c r="D24" s="9" t="s">
        <v>11</v>
      </c>
      <c r="E24" s="10">
        <f>SUM(E20:E23)</f>
        <v>25000</v>
      </c>
      <c r="F24" s="10">
        <f>SUM(F20:F23)</f>
        <v>43000</v>
      </c>
      <c r="G24" s="10">
        <f>SUM(G20:G23)</f>
        <v>43000</v>
      </c>
      <c r="H24" s="9" t="s">
        <v>0</v>
      </c>
    </row>
    <row r="25" spans="1:8" ht="57.6" customHeight="1" x14ac:dyDescent="0.2">
      <c r="A25" s="13" t="s">
        <v>28</v>
      </c>
      <c r="B25" s="22" t="s">
        <v>19</v>
      </c>
      <c r="C25" s="17" t="s">
        <v>25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43.35" customHeight="1" x14ac:dyDescent="0.2">
      <c r="A26" s="3" t="s">
        <v>0</v>
      </c>
      <c r="B26" s="23"/>
      <c r="C26" s="17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17"/>
      <c r="D27" s="7" t="s">
        <v>9</v>
      </c>
      <c r="E27" s="8">
        <f>36000+66060</f>
        <v>102060</v>
      </c>
      <c r="F27" s="8">
        <v>144000</v>
      </c>
      <c r="G27" s="8">
        <v>144000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17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18"/>
      <c r="D29" s="9" t="s">
        <v>11</v>
      </c>
      <c r="E29" s="10">
        <f>SUM(E25:E28)</f>
        <v>102060</v>
      </c>
      <c r="F29" s="10">
        <f>SUM(F25:F28)</f>
        <v>144000</v>
      </c>
      <c r="G29" s="10">
        <f>SUM(G25:G28)</f>
        <v>144000</v>
      </c>
      <c r="H29" s="9" t="s">
        <v>0</v>
      </c>
    </row>
  </sheetData>
  <mergeCells count="15">
    <mergeCell ref="G1:H1"/>
    <mergeCell ref="H3:H4"/>
    <mergeCell ref="C10:C14"/>
    <mergeCell ref="C20:C24"/>
    <mergeCell ref="C15:C19"/>
    <mergeCell ref="C25:C29"/>
    <mergeCell ref="C5:C9"/>
    <mergeCell ref="A2:H2"/>
    <mergeCell ref="A3:A4"/>
    <mergeCell ref="B3:B4"/>
    <mergeCell ref="C3:C4"/>
    <mergeCell ref="D3:D4"/>
    <mergeCell ref="E3:G3"/>
    <mergeCell ref="B25:B26"/>
    <mergeCell ref="B5:B6"/>
  </mergeCells>
  <phoneticPr fontId="4" type="noConversion"/>
  <pageMargins left="0.98425196850393704" right="0.19685039370078741" top="0.19685039370078741" bottom="0.19685039370078741" header="0.31496062992125984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2020-03-31T07:01:31Z</dcterms:modified>
</cp:coreProperties>
</file>