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F7" i="1" l="1"/>
  <c r="E12" i="1"/>
  <c r="E16" i="1"/>
  <c r="E24" i="1"/>
  <c r="G44" i="1" l="1"/>
  <c r="F44" i="1"/>
  <c r="E44" i="1"/>
  <c r="E7" i="1"/>
  <c r="G19" i="1"/>
  <c r="F19" i="1"/>
  <c r="E19" i="1"/>
  <c r="F6" i="1" l="1"/>
  <c r="G6" i="1"/>
  <c r="G7" i="1"/>
  <c r="F8" i="1"/>
  <c r="G8" i="1"/>
  <c r="E6" i="1"/>
  <c r="E8" i="1"/>
  <c r="F5" i="1"/>
  <c r="G5" i="1"/>
  <c r="E5" i="1"/>
  <c r="G39" i="1" l="1"/>
  <c r="F39" i="1"/>
  <c r="E39" i="1"/>
  <c r="F9" i="1"/>
  <c r="G14" i="1"/>
  <c r="E9" i="1"/>
  <c r="F29" i="1"/>
  <c r="G29" i="1"/>
  <c r="E29" i="1"/>
  <c r="F34" i="1"/>
  <c r="G34" i="1"/>
  <c r="E34" i="1"/>
  <c r="G9" i="1" l="1"/>
  <c r="E14" i="1"/>
  <c r="F14" i="1"/>
</calcChain>
</file>

<file path=xl/sharedStrings.xml><?xml version="1.0" encoding="utf-8"?>
<sst xmlns="http://schemas.openxmlformats.org/spreadsheetml/2006/main" count="163" uniqueCount="36">
  <si>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</si>
  <si>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</si>
  <si>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</si>
  <si>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</si>
  <si>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</si>
  <si>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</si>
  <si>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</si>
  <si>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</si>
  <si>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</si>
  <si>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</si>
  <si>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</si>
  <si>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</si>
  <si>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</si>
  <si>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</si>
  <si>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</si>
  <si>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</si>
  <si>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</si>
  <si>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2020 год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</si>
  <si>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</si>
  <si>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</si>
  <si>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</si>
  <si>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</si>
  <si>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</si>
  <si>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</si>
  <si>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</si>
  <si>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</si>
  <si>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</si>
  <si>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</si>
  <si>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</si>
  <si>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Приложение 2
к муниципальной программе  ''Управление муниципальном имуществом Жирятинского муниципального района Брянской области (2020-2022 годы)''</t>
  </si>
  <si>
    <t>Управление муниципальном имуществом Жирятинского муниципального района Брянской области (2020-2022 годы)</t>
  </si>
  <si>
    <t>1.1.</t>
  </si>
  <si>
    <t>5.</t>
  </si>
  <si>
    <t>Эксплуатация и содержание имущества казны муниципального образования</t>
  </si>
  <si>
    <t>1.2.</t>
  </si>
  <si>
    <t>Мероприятия (включая стимулирующие (поощрительные) выплаты), источникам финансового обеспечения которых являются межбюджетные трансферты стимулирующего (поощрительного) характера из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</si>
</sst>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2" borderId="2" xfId="0" applyNumberForma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horizontal="center" vertical="top" wrapText="1"/>
    </xf>
    <xf numFmtId="164" fontId="0" fillId="0" borderId="14" xfId="0" applyNumberFormat="1" applyFont="1" applyFill="1" applyBorder="1" applyAlignment="1">
      <alignment vertical="top" wrapText="1"/>
    </xf>
    <xf numFmtId="0" fontId="2" fillId="2" borderId="13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8" fillId="2" borderId="4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J23" sqref="J23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  <col min="10" max="10" width="14.1640625" bestFit="1" customWidth="1"/>
    <col min="11" max="11" width="13.1640625" bestFit="1" customWidth="1"/>
  </cols>
  <sheetData>
    <row r="1" spans="1:8" ht="69.75" customHeight="1" x14ac:dyDescent="0.2">
      <c r="A1" s="1" t="s">
        <v>0</v>
      </c>
      <c r="B1" s="1" t="s">
        <v>0</v>
      </c>
      <c r="C1" s="15" t="s">
        <v>0</v>
      </c>
      <c r="E1" s="16"/>
      <c r="F1" s="16"/>
      <c r="G1" s="32" t="s">
        <v>29</v>
      </c>
      <c r="H1" s="32"/>
    </row>
    <row r="2" spans="1:8" ht="20.25" customHeight="1" x14ac:dyDescent="0.2">
      <c r="A2" s="38" t="s">
        <v>14</v>
      </c>
      <c r="B2" s="38"/>
      <c r="C2" s="38"/>
      <c r="D2" s="38"/>
      <c r="E2" s="38"/>
      <c r="F2" s="38"/>
      <c r="G2" s="38"/>
      <c r="H2" s="38"/>
    </row>
    <row r="3" spans="1:8" ht="34.5" customHeight="1" x14ac:dyDescent="0.2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/>
      <c r="G3" s="33"/>
      <c r="H3" s="33" t="s">
        <v>6</v>
      </c>
    </row>
    <row r="4" spans="1:8" ht="47.25" customHeight="1" x14ac:dyDescent="0.2">
      <c r="A4" s="39" t="s">
        <v>0</v>
      </c>
      <c r="B4" s="39" t="s">
        <v>0</v>
      </c>
      <c r="C4" s="33" t="s">
        <v>0</v>
      </c>
      <c r="D4" s="33" t="s">
        <v>0</v>
      </c>
      <c r="E4" s="12" t="s">
        <v>17</v>
      </c>
      <c r="F4" s="12" t="s">
        <v>22</v>
      </c>
      <c r="G4" s="12" t="s">
        <v>26</v>
      </c>
      <c r="H4" s="33" t="s">
        <v>0</v>
      </c>
    </row>
    <row r="5" spans="1:8" ht="38.25" customHeight="1" x14ac:dyDescent="0.2">
      <c r="A5" s="3" t="s">
        <v>0</v>
      </c>
      <c r="B5" s="40" t="s">
        <v>30</v>
      </c>
      <c r="C5" s="34" t="s">
        <v>23</v>
      </c>
      <c r="D5" s="7" t="s">
        <v>7</v>
      </c>
      <c r="E5" s="8">
        <f>E10+E25+E30+E35</f>
        <v>0</v>
      </c>
      <c r="F5" s="8">
        <f t="shared" ref="F5:G5" si="0">F10+F25+F30+F35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37"/>
      <c r="C6" s="34"/>
      <c r="D6" s="7" t="s">
        <v>8</v>
      </c>
      <c r="E6" s="8">
        <f>E11+E26+E31+E36</f>
        <v>0</v>
      </c>
      <c r="F6" s="8">
        <f t="shared" ref="F6:G8" si="1">F11+F26+F31+F36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34"/>
      <c r="D7" s="7" t="s">
        <v>9</v>
      </c>
      <c r="E7" s="8">
        <f>E12+E27+E32+E37+E42</f>
        <v>1650919</v>
      </c>
      <c r="F7" s="8">
        <f t="shared" si="1"/>
        <v>1354058</v>
      </c>
      <c r="G7" s="8">
        <f t="shared" si="1"/>
        <v>1355240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34"/>
      <c r="D8" s="7" t="s">
        <v>10</v>
      </c>
      <c r="E8" s="8">
        <f>E13+E28+E33+E38</f>
        <v>0</v>
      </c>
      <c r="F8" s="8">
        <f t="shared" si="1"/>
        <v>0</v>
      </c>
      <c r="G8" s="8">
        <f t="shared" si="1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35"/>
      <c r="D9" s="9" t="s">
        <v>11</v>
      </c>
      <c r="E9" s="10">
        <f>SUM(E5:E8)</f>
        <v>1650919</v>
      </c>
      <c r="F9" s="10">
        <f>SUM(F5:F8)</f>
        <v>1354058</v>
      </c>
      <c r="G9" s="10">
        <f>SUM(G5:G8)</f>
        <v>1355240</v>
      </c>
      <c r="H9" s="9" t="s">
        <v>0</v>
      </c>
    </row>
    <row r="10" spans="1:8" ht="54" customHeight="1" x14ac:dyDescent="0.2">
      <c r="A10" s="2" t="s">
        <v>12</v>
      </c>
      <c r="B10" s="11" t="s">
        <v>20</v>
      </c>
      <c r="C10" s="34" t="s">
        <v>24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34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34"/>
      <c r="D12" s="7" t="s">
        <v>9</v>
      </c>
      <c r="E12" s="8">
        <f>1231263+E22</f>
        <v>1349678</v>
      </c>
      <c r="F12" s="8">
        <v>1117058</v>
      </c>
      <c r="G12" s="8">
        <v>1118240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34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20.25" customHeight="1" x14ac:dyDescent="0.2">
      <c r="A14" s="3" t="s">
        <v>0</v>
      </c>
      <c r="B14" s="18" t="s">
        <v>0</v>
      </c>
      <c r="C14" s="35"/>
      <c r="D14" s="9" t="s">
        <v>11</v>
      </c>
      <c r="E14" s="10">
        <f>SUM(E10:E13)</f>
        <v>1349678</v>
      </c>
      <c r="F14" s="10">
        <f>SUM(F10:F13)</f>
        <v>1117058</v>
      </c>
      <c r="G14" s="10">
        <f>SUM(G10:G13)</f>
        <v>1118240</v>
      </c>
      <c r="H14" s="9" t="s">
        <v>0</v>
      </c>
    </row>
    <row r="15" spans="1:8" ht="45" customHeight="1" x14ac:dyDescent="0.2">
      <c r="A15" s="22" t="s">
        <v>31</v>
      </c>
      <c r="B15" s="41" t="s">
        <v>20</v>
      </c>
      <c r="C15" s="20" t="s">
        <v>24</v>
      </c>
      <c r="D15" s="7" t="s">
        <v>7</v>
      </c>
      <c r="E15" s="8">
        <v>0</v>
      </c>
      <c r="F15" s="8">
        <v>0</v>
      </c>
      <c r="G15" s="8">
        <v>0</v>
      </c>
      <c r="H15" s="19" t="s">
        <v>15</v>
      </c>
    </row>
    <row r="16" spans="1:8" ht="40.5" customHeight="1" x14ac:dyDescent="0.2">
      <c r="A16" s="23"/>
      <c r="B16" s="42"/>
      <c r="C16" s="20"/>
      <c r="D16" s="7" t="s">
        <v>8</v>
      </c>
      <c r="E16" s="8">
        <f>1231263</f>
        <v>1231263</v>
      </c>
      <c r="F16" s="8">
        <v>1117058</v>
      </c>
      <c r="G16" s="8">
        <v>1118240</v>
      </c>
      <c r="H16" s="7" t="s">
        <v>16</v>
      </c>
    </row>
    <row r="17" spans="1:8" ht="27.75" customHeight="1" x14ac:dyDescent="0.2">
      <c r="A17" s="24"/>
      <c r="B17" s="42"/>
      <c r="C17" s="20"/>
      <c r="D17" s="7" t="s">
        <v>9</v>
      </c>
      <c r="E17" s="8"/>
      <c r="F17" s="8">
        <v>0</v>
      </c>
      <c r="G17" s="8">
        <v>0</v>
      </c>
      <c r="H17" s="7" t="s">
        <v>16</v>
      </c>
    </row>
    <row r="18" spans="1:8" ht="24.75" customHeight="1" x14ac:dyDescent="0.2">
      <c r="A18" s="23"/>
      <c r="B18" s="25"/>
      <c r="C18" s="20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6.5" customHeight="1" x14ac:dyDescent="0.2">
      <c r="A19" s="26"/>
      <c r="B19" s="27"/>
      <c r="C19" s="21"/>
      <c r="D19" s="9" t="s">
        <v>11</v>
      </c>
      <c r="E19" s="10">
        <f>SUM(E15:E18)</f>
        <v>1231263</v>
      </c>
      <c r="F19" s="10">
        <f>SUM(F15:F18)</f>
        <v>1117058</v>
      </c>
      <c r="G19" s="10">
        <f>SUM(G15:G18)</f>
        <v>1118240</v>
      </c>
      <c r="H19" s="9" t="s">
        <v>0</v>
      </c>
    </row>
    <row r="20" spans="1:8" ht="38.25" x14ac:dyDescent="0.2">
      <c r="A20" s="30" t="s">
        <v>34</v>
      </c>
      <c r="B20" s="41" t="s">
        <v>35</v>
      </c>
      <c r="C20" s="20" t="s">
        <v>24</v>
      </c>
      <c r="D20" s="7" t="s">
        <v>7</v>
      </c>
      <c r="E20" s="8">
        <v>0</v>
      </c>
      <c r="F20" s="31">
        <v>0</v>
      </c>
      <c r="G20" s="31">
        <v>0</v>
      </c>
      <c r="H20" s="29" t="s">
        <v>15</v>
      </c>
    </row>
    <row r="21" spans="1:8" ht="38.25" x14ac:dyDescent="0.2">
      <c r="A21" s="23"/>
      <c r="B21" s="42"/>
      <c r="C21" s="20"/>
      <c r="D21" s="7" t="s">
        <v>8</v>
      </c>
      <c r="E21" s="8">
        <v>0</v>
      </c>
      <c r="F21" s="31">
        <v>0</v>
      </c>
      <c r="G21" s="31">
        <v>0</v>
      </c>
      <c r="H21" s="9"/>
    </row>
    <row r="22" spans="1:8" ht="25.5" x14ac:dyDescent="0.2">
      <c r="A22" s="24"/>
      <c r="B22" s="42"/>
      <c r="C22" s="20"/>
      <c r="D22" s="7" t="s">
        <v>9</v>
      </c>
      <c r="E22" s="8">
        <v>118415</v>
      </c>
      <c r="F22" s="31">
        <v>0</v>
      </c>
      <c r="G22" s="31">
        <v>0</v>
      </c>
      <c r="H22" s="9"/>
    </row>
    <row r="23" spans="1:8" ht="25.5" x14ac:dyDescent="0.2">
      <c r="A23" s="23"/>
      <c r="B23" s="25"/>
      <c r="C23" s="20"/>
      <c r="D23" s="7" t="s">
        <v>10</v>
      </c>
      <c r="E23" s="8">
        <v>0</v>
      </c>
      <c r="F23" s="31">
        <v>0</v>
      </c>
      <c r="G23" s="31">
        <v>0</v>
      </c>
      <c r="H23" s="9"/>
    </row>
    <row r="24" spans="1:8" x14ac:dyDescent="0.2">
      <c r="A24" s="26"/>
      <c r="B24" s="27"/>
      <c r="C24" s="21"/>
      <c r="D24" s="9" t="s">
        <v>11</v>
      </c>
      <c r="E24" s="10">
        <f>SUM(E20:E23)</f>
        <v>118415</v>
      </c>
      <c r="F24" s="10">
        <v>0</v>
      </c>
      <c r="G24" s="10">
        <v>0</v>
      </c>
      <c r="H24" s="9"/>
    </row>
    <row r="25" spans="1:8" ht="40.5" customHeight="1" x14ac:dyDescent="0.2">
      <c r="A25" s="3" t="s">
        <v>13</v>
      </c>
      <c r="B25" s="17" t="s">
        <v>18</v>
      </c>
      <c r="C25" s="34" t="s">
        <v>23</v>
      </c>
      <c r="D25" s="7" t="s">
        <v>7</v>
      </c>
      <c r="E25" s="8">
        <v>0</v>
      </c>
      <c r="F25" s="8">
        <v>0</v>
      </c>
      <c r="G25" s="8">
        <v>0</v>
      </c>
      <c r="H25" s="7" t="s">
        <v>15</v>
      </c>
    </row>
    <row r="26" spans="1:8" ht="43.35" customHeight="1" x14ac:dyDescent="0.2">
      <c r="A26" s="3" t="s">
        <v>0</v>
      </c>
      <c r="B26" s="4" t="s">
        <v>0</v>
      </c>
      <c r="C26" s="34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34"/>
      <c r="D27" s="7" t="s">
        <v>9</v>
      </c>
      <c r="E27" s="8">
        <v>112154</v>
      </c>
      <c r="F27" s="8">
        <v>50000</v>
      </c>
      <c r="G27" s="8">
        <v>50000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34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35"/>
      <c r="D29" s="9" t="s">
        <v>11</v>
      </c>
      <c r="E29" s="10">
        <f>SUM(E25:E28)</f>
        <v>112154</v>
      </c>
      <c r="F29" s="10">
        <f>SUM(F25:F28)</f>
        <v>50000</v>
      </c>
      <c r="G29" s="10">
        <f>SUM(G25:G28)</f>
        <v>50000</v>
      </c>
      <c r="H29" s="9" t="s">
        <v>0</v>
      </c>
    </row>
    <row r="30" spans="1:8" ht="39" customHeight="1" x14ac:dyDescent="0.2">
      <c r="A30" s="2" t="s">
        <v>27</v>
      </c>
      <c r="B30" s="11" t="s">
        <v>21</v>
      </c>
      <c r="C30" s="34" t="s">
        <v>23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4"/>
      <c r="C31" s="34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 t="s">
        <v>0</v>
      </c>
      <c r="C32" s="34"/>
      <c r="D32" s="7" t="s">
        <v>9</v>
      </c>
      <c r="E32" s="8">
        <v>40708</v>
      </c>
      <c r="F32" s="8">
        <v>43000</v>
      </c>
      <c r="G32" s="8">
        <v>43000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34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5" t="s">
        <v>0</v>
      </c>
      <c r="B34" s="6" t="s">
        <v>0</v>
      </c>
      <c r="C34" s="35"/>
      <c r="D34" s="9" t="s">
        <v>11</v>
      </c>
      <c r="E34" s="10">
        <f>SUM(E30:E33)</f>
        <v>40708</v>
      </c>
      <c r="F34" s="10">
        <f>SUM(F30:F33)</f>
        <v>43000</v>
      </c>
      <c r="G34" s="10">
        <f>SUM(G30:G33)</f>
        <v>43000</v>
      </c>
      <c r="H34" s="9" t="s">
        <v>0</v>
      </c>
    </row>
    <row r="35" spans="1:8" ht="37.5" customHeight="1" x14ac:dyDescent="0.2">
      <c r="A35" s="13" t="s">
        <v>28</v>
      </c>
      <c r="B35" s="36" t="s">
        <v>19</v>
      </c>
      <c r="C35" s="34" t="s">
        <v>25</v>
      </c>
      <c r="D35" s="7" t="s">
        <v>7</v>
      </c>
      <c r="E35" s="8">
        <v>0</v>
      </c>
      <c r="F35" s="8">
        <v>0</v>
      </c>
      <c r="G35" s="8">
        <v>0</v>
      </c>
      <c r="H35" s="7" t="s">
        <v>0</v>
      </c>
    </row>
    <row r="36" spans="1:8" ht="43.35" customHeight="1" x14ac:dyDescent="0.2">
      <c r="A36" s="3" t="s">
        <v>0</v>
      </c>
      <c r="B36" s="37"/>
      <c r="C36" s="34"/>
      <c r="D36" s="7" t="s">
        <v>8</v>
      </c>
      <c r="E36" s="8">
        <v>0</v>
      </c>
      <c r="F36" s="8">
        <v>0</v>
      </c>
      <c r="G36" s="8">
        <v>0</v>
      </c>
      <c r="H36" s="7" t="s">
        <v>16</v>
      </c>
    </row>
    <row r="37" spans="1:8" ht="28.9" customHeight="1" x14ac:dyDescent="0.2">
      <c r="A37" s="3" t="s">
        <v>0</v>
      </c>
      <c r="B37" s="4" t="s">
        <v>0</v>
      </c>
      <c r="C37" s="34"/>
      <c r="D37" s="7" t="s">
        <v>9</v>
      </c>
      <c r="E37" s="8">
        <v>135625</v>
      </c>
      <c r="F37" s="8">
        <v>144000</v>
      </c>
      <c r="G37" s="8">
        <v>144000</v>
      </c>
      <c r="H37" s="7" t="s">
        <v>16</v>
      </c>
    </row>
    <row r="38" spans="1:8" ht="28.9" customHeight="1" x14ac:dyDescent="0.2">
      <c r="A38" s="3" t="s">
        <v>0</v>
      </c>
      <c r="B38" s="4" t="s">
        <v>0</v>
      </c>
      <c r="C38" s="34"/>
      <c r="D38" s="7" t="s">
        <v>10</v>
      </c>
      <c r="E38" s="8">
        <v>0</v>
      </c>
      <c r="F38" s="8">
        <v>0</v>
      </c>
      <c r="G38" s="8">
        <v>0</v>
      </c>
      <c r="H38" s="7" t="s">
        <v>16</v>
      </c>
    </row>
    <row r="39" spans="1:8" ht="14.45" customHeight="1" x14ac:dyDescent="0.2">
      <c r="A39" s="5" t="s">
        <v>0</v>
      </c>
      <c r="B39" s="6" t="s">
        <v>0</v>
      </c>
      <c r="C39" s="35"/>
      <c r="D39" s="9" t="s">
        <v>11</v>
      </c>
      <c r="E39" s="10">
        <f>SUM(E35:E38)</f>
        <v>135625</v>
      </c>
      <c r="F39" s="10">
        <f>SUM(F35:F38)</f>
        <v>144000</v>
      </c>
      <c r="G39" s="10">
        <f>SUM(G35:G38)</f>
        <v>144000</v>
      </c>
      <c r="H39" s="9" t="s">
        <v>0</v>
      </c>
    </row>
    <row r="40" spans="1:8" ht="38.25" x14ac:dyDescent="0.2">
      <c r="A40" s="28" t="s">
        <v>32</v>
      </c>
      <c r="B40" s="36" t="s">
        <v>33</v>
      </c>
      <c r="C40" s="34" t="s">
        <v>25</v>
      </c>
      <c r="D40" s="7" t="s">
        <v>7</v>
      </c>
      <c r="E40" s="8">
        <v>0</v>
      </c>
      <c r="F40" s="8">
        <v>0</v>
      </c>
      <c r="G40" s="8">
        <v>0</v>
      </c>
      <c r="H40" s="7" t="s">
        <v>0</v>
      </c>
    </row>
    <row r="41" spans="1:8" ht="38.25" x14ac:dyDescent="0.2">
      <c r="A41" s="3" t="s">
        <v>0</v>
      </c>
      <c r="B41" s="37"/>
      <c r="C41" s="34"/>
      <c r="D41" s="7" t="s">
        <v>8</v>
      </c>
      <c r="E41" s="8">
        <v>0</v>
      </c>
      <c r="F41" s="8">
        <v>0</v>
      </c>
      <c r="G41" s="8">
        <v>0</v>
      </c>
      <c r="H41" s="7" t="s">
        <v>16</v>
      </c>
    </row>
    <row r="42" spans="1:8" ht="25.5" x14ac:dyDescent="0.2">
      <c r="A42" s="3" t="s">
        <v>0</v>
      </c>
      <c r="B42" s="4" t="s">
        <v>0</v>
      </c>
      <c r="C42" s="34"/>
      <c r="D42" s="7" t="s">
        <v>9</v>
      </c>
      <c r="E42" s="8">
        <v>12754</v>
      </c>
      <c r="F42" s="8">
        <v>0</v>
      </c>
      <c r="G42" s="8">
        <v>0</v>
      </c>
      <c r="H42" s="7" t="s">
        <v>16</v>
      </c>
    </row>
    <row r="43" spans="1:8" ht="25.5" x14ac:dyDescent="0.2">
      <c r="A43" s="3" t="s">
        <v>0</v>
      </c>
      <c r="B43" s="4" t="s">
        <v>0</v>
      </c>
      <c r="C43" s="34"/>
      <c r="D43" s="7" t="s">
        <v>10</v>
      </c>
      <c r="E43" s="8">
        <v>0</v>
      </c>
      <c r="F43" s="8">
        <v>0</v>
      </c>
      <c r="G43" s="8">
        <v>0</v>
      </c>
      <c r="H43" s="7" t="s">
        <v>16</v>
      </c>
    </row>
    <row r="44" spans="1:8" x14ac:dyDescent="0.2">
      <c r="A44" s="5" t="s">
        <v>0</v>
      </c>
      <c r="B44" s="6" t="s">
        <v>0</v>
      </c>
      <c r="C44" s="35"/>
      <c r="D44" s="9" t="s">
        <v>11</v>
      </c>
      <c r="E44" s="10">
        <f>SUM(E40:E43)</f>
        <v>12754</v>
      </c>
      <c r="F44" s="10">
        <f>SUM(F40:F43)</f>
        <v>0</v>
      </c>
      <c r="G44" s="10">
        <f>SUM(G40:G43)</f>
        <v>0</v>
      </c>
      <c r="H44" s="9" t="s">
        <v>0</v>
      </c>
    </row>
  </sheetData>
  <mergeCells count="19">
    <mergeCell ref="B40:B41"/>
    <mergeCell ref="C40:C44"/>
    <mergeCell ref="C35:C39"/>
    <mergeCell ref="C5:C9"/>
    <mergeCell ref="A2:H2"/>
    <mergeCell ref="A3:A4"/>
    <mergeCell ref="B3:B4"/>
    <mergeCell ref="C3:C4"/>
    <mergeCell ref="D3:D4"/>
    <mergeCell ref="E3:G3"/>
    <mergeCell ref="B35:B36"/>
    <mergeCell ref="B5:B6"/>
    <mergeCell ref="B15:B17"/>
    <mergeCell ref="B20:B22"/>
    <mergeCell ref="G1:H1"/>
    <mergeCell ref="H3:H4"/>
    <mergeCell ref="C10:C14"/>
    <mergeCell ref="C30:C34"/>
    <mergeCell ref="C25:C29"/>
  </mergeCells>
  <phoneticPr fontId="4" type="noConversion"/>
  <pageMargins left="0.78740157480314965" right="0.19685039370078741" top="0.19685039370078741" bottom="0.19685039370078741" header="0.31496062992125984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2021-01-19T11:54:57Z</dcterms:modified>
</cp:coreProperties>
</file>