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Titles" localSheetId="0">Table1!$4:$5</definedName>
  </definedNames>
  <calcPr calcId="145621"/>
</workbook>
</file>

<file path=xl/calcChain.xml><?xml version="1.0" encoding="utf-8"?>
<calcChain xmlns="http://schemas.openxmlformats.org/spreadsheetml/2006/main">
  <c r="E33" i="1" l="1"/>
  <c r="E8" i="1" s="1"/>
  <c r="F31" i="1" l="1"/>
  <c r="G31" i="1"/>
  <c r="E31" i="1"/>
  <c r="F8" i="1" l="1"/>
  <c r="G8" i="1"/>
  <c r="G50" i="1" l="1"/>
  <c r="F50" i="1"/>
  <c r="E50" i="1"/>
  <c r="F14" i="1" l="1"/>
  <c r="G14" i="1"/>
  <c r="E14" i="1"/>
  <c r="F12" i="1"/>
  <c r="G12" i="1"/>
  <c r="E12" i="1"/>
  <c r="F11" i="1"/>
  <c r="G11" i="1"/>
  <c r="E11" i="1"/>
  <c r="F34" i="1"/>
  <c r="G34" i="1"/>
  <c r="E34" i="1"/>
  <c r="F33" i="1"/>
  <c r="G33" i="1"/>
  <c r="E32" i="1"/>
  <c r="F32" i="1"/>
  <c r="G32" i="1"/>
  <c r="F6" i="1"/>
  <c r="G6" i="1"/>
  <c r="F20" i="1"/>
  <c r="G20" i="1"/>
  <c r="E20" i="1"/>
  <c r="F25" i="1"/>
  <c r="G25" i="1"/>
  <c r="E25" i="1"/>
  <c r="F30" i="1"/>
  <c r="G30" i="1"/>
  <c r="E30" i="1"/>
  <c r="F40" i="1"/>
  <c r="G40" i="1"/>
  <c r="E40" i="1"/>
  <c r="F45" i="1"/>
  <c r="G45" i="1"/>
  <c r="E45" i="1"/>
  <c r="F35" i="1" l="1"/>
  <c r="E9" i="1"/>
  <c r="G9" i="1"/>
  <c r="F15" i="1"/>
  <c r="E7" i="1"/>
  <c r="G15" i="1"/>
  <c r="F7" i="1"/>
  <c r="G7" i="1"/>
  <c r="G10" i="1" s="1"/>
  <c r="G35" i="1"/>
  <c r="F9" i="1"/>
  <c r="E15" i="1"/>
  <c r="E6" i="1"/>
  <c r="E10" i="1" s="1"/>
  <c r="E35" i="1"/>
  <c r="F10" i="1" l="1"/>
</calcChain>
</file>

<file path=xl/sharedStrings.xml><?xml version="1.0" encoding="utf-8"?>
<sst xmlns="http://schemas.openxmlformats.org/spreadsheetml/2006/main" count="199" uniqueCount="36">
  <si>
    <t/>
  </si>
  <si>
    <t>№ пп</t>
  </si>
  <si>
    <t>Подпрограмма, основное мероприятие, направление расходов, мероприятие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</si>
  <si>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</si>
  <si>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</si>
  <si>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</si>
  <si>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Связь основного мероприятия и показателей (порядковые номера показателей)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</si>
  <si>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</si>
  <si>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</si>
  <si>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</si>
  <si>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</si>
  <si>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</si>
  <si>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1.</t>
  </si>
  <si>
    <t>1.1.</t>
  </si>
  <si>
    <t>1.2.</t>
  </si>
  <si>
    <t>2.</t>
  </si>
  <si>
    <t>2.1.</t>
  </si>
  <si>
    <t>2.2.</t>
  </si>
  <si>
    <t>План реализации муниципальной программы</t>
  </si>
  <si>
    <t>Исполнитель №1, исполнитель № 2, исполнитель N</t>
  </si>
  <si>
    <t>Наменование мероприятия № 1.1.</t>
  </si>
  <si>
    <t>Порядковые номера показателей (при наличии связи)</t>
  </si>
  <si>
    <t>…</t>
  </si>
  <si>
    <t>Подпрограмма № 1 (20__- 20__ годы)</t>
  </si>
  <si>
    <t>Наменование мероприятия № 1.2.</t>
  </si>
  <si>
    <t>Наменование мероприятия № 2.2.</t>
  </si>
  <si>
    <t>Финансовый отдел администрации Жирятинского района</t>
  </si>
  <si>
    <t>Руководство и управление в сфере установленных функций органов местного самоуправления</t>
  </si>
  <si>
    <t>Межбюджетные трансферты общего характера бюджетам бюджетной системы Российской Федерации</t>
  </si>
  <si>
    <t>Реализация государственных полномочий Брянской области по расчету и предоставлению дотаций на выравнивание бюджетной обеспеченности поселений</t>
  </si>
  <si>
    <t>Поддержка мер по обеспечению сбалансированности бюджетов поселений</t>
  </si>
  <si>
    <t>2024 год</t>
  </si>
  <si>
    <t>2025 год</t>
  </si>
  <si>
    <t>Муниципальная программа "Управление муниципальными финансами Жирятинского муниципального района Брянской области" (2023-2025 годы)</t>
  </si>
  <si>
    <t>Приложение 2
к муниципальной программе  '' Управление муниципальными финансами Жирятинского муниципального района Брянской области" (2024 - 2026 годы)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</si>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</sst>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23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vertical="top" wrapText="1"/>
    </xf>
    <xf numFmtId="0" fontId="0" fillId="2" borderId="3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" fontId="0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57" sqref="F57"/>
    </sheetView>
  </sheetViews>
  <sheetFormatPr defaultRowHeight="12.75" x14ac:dyDescent="0.2"/>
  <cols>
    <col min="1" max="1" width="7.1640625" customWidth="1"/>
    <col min="2" max="2" width="35.83203125" customWidth="1"/>
    <col min="3" max="3" width="30.6640625" customWidth="1"/>
    <col min="4" max="4" width="18.33203125" customWidth="1"/>
    <col min="5" max="5" width="17.1640625" customWidth="1"/>
    <col min="6" max="6" width="17" customWidth="1"/>
    <col min="7" max="7" width="17.33203125" customWidth="1"/>
    <col min="8" max="8" width="16.6640625" customWidth="1"/>
    <col min="9" max="9" width="18.1640625" bestFit="1" customWidth="1"/>
  </cols>
  <sheetData>
    <row r="1" spans="1:8" x14ac:dyDescent="0.2">
      <c r="A1" t="s">
        <v>0</v>
      </c>
    </row>
    <row r="2" spans="1:8" ht="47.25" customHeight="1" x14ac:dyDescent="0.2">
      <c r="A2" s="1" t="s">
        <v>0</v>
      </c>
      <c r="B2" s="1" t="s">
        <v>0</v>
      </c>
      <c r="C2" s="1" t="s">
        <v>0</v>
      </c>
      <c r="D2" s="17" t="s">
        <v>34</v>
      </c>
      <c r="E2" s="18"/>
      <c r="F2" s="18"/>
      <c r="G2" s="18"/>
      <c r="H2" s="18"/>
    </row>
    <row r="3" spans="1:8" ht="20.25" customHeight="1" x14ac:dyDescent="0.2">
      <c r="A3" s="19" t="s">
        <v>18</v>
      </c>
      <c r="B3" s="19"/>
      <c r="C3" s="19"/>
      <c r="D3" s="19"/>
      <c r="E3" s="19"/>
      <c r="F3" s="19"/>
      <c r="G3" s="19"/>
      <c r="H3" s="19"/>
    </row>
    <row r="4" spans="1:8" ht="34.5" customHeight="1" x14ac:dyDescent="0.2">
      <c r="A4" s="20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/>
      <c r="G4" s="20"/>
      <c r="H4" s="22" t="s">
        <v>6</v>
      </c>
    </row>
    <row r="5" spans="1:8" ht="47.25" customHeight="1" x14ac:dyDescent="0.2">
      <c r="A5" s="21" t="s">
        <v>0</v>
      </c>
      <c r="B5" s="21" t="s">
        <v>0</v>
      </c>
      <c r="C5" s="20" t="s">
        <v>0</v>
      </c>
      <c r="D5" s="20" t="s">
        <v>0</v>
      </c>
      <c r="E5" s="12" t="s">
        <v>31</v>
      </c>
      <c r="F5" s="12" t="s">
        <v>32</v>
      </c>
      <c r="G5" s="12" t="s">
        <v>35</v>
      </c>
      <c r="H5" s="22" t="s">
        <v>0</v>
      </c>
    </row>
    <row r="6" spans="1:8" ht="71.25" customHeight="1" x14ac:dyDescent="0.2">
      <c r="A6" s="4" t="s">
        <v>0</v>
      </c>
      <c r="B6" s="13" t="s">
        <v>33</v>
      </c>
      <c r="C6" s="15" t="s">
        <v>26</v>
      </c>
      <c r="D6" s="8" t="s">
        <v>7</v>
      </c>
      <c r="E6" s="9">
        <f>E11+E26+E31</f>
        <v>359000</v>
      </c>
      <c r="F6" s="9">
        <f t="shared" ref="F6:G6" si="0">F11+F26+F31</f>
        <v>359000</v>
      </c>
      <c r="G6" s="9">
        <f t="shared" si="0"/>
        <v>359000</v>
      </c>
      <c r="H6" s="8" t="s">
        <v>0</v>
      </c>
    </row>
    <row r="7" spans="1:8" ht="43.35" customHeight="1" x14ac:dyDescent="0.2">
      <c r="A7" s="4" t="s">
        <v>0</v>
      </c>
      <c r="B7" s="5" t="s">
        <v>0</v>
      </c>
      <c r="C7" s="15"/>
      <c r="D7" s="8" t="s">
        <v>8</v>
      </c>
      <c r="E7" s="9">
        <f>E12+E27+E32</f>
        <v>0</v>
      </c>
      <c r="F7" s="9">
        <f t="shared" ref="F7:G7" si="1">F12+F27+F32</f>
        <v>0</v>
      </c>
      <c r="G7" s="9">
        <f t="shared" si="1"/>
        <v>0</v>
      </c>
      <c r="H7" s="8" t="s">
        <v>0</v>
      </c>
    </row>
    <row r="8" spans="1:8" ht="28.9" customHeight="1" x14ac:dyDescent="0.2">
      <c r="A8" s="4" t="s">
        <v>0</v>
      </c>
      <c r="B8" s="5" t="s">
        <v>0</v>
      </c>
      <c r="C8" s="15"/>
      <c r="D8" s="8" t="s">
        <v>9</v>
      </c>
      <c r="E8" s="9">
        <f>E13+E28+E33</f>
        <v>6794513</v>
      </c>
      <c r="F8" s="9">
        <f t="shared" ref="F8:G8" si="2">F13+F28+F33+F48</f>
        <v>4931869</v>
      </c>
      <c r="G8" s="9">
        <f t="shared" si="2"/>
        <v>4934285</v>
      </c>
      <c r="H8" s="8" t="s">
        <v>0</v>
      </c>
    </row>
    <row r="9" spans="1:8" ht="28.9" customHeight="1" x14ac:dyDescent="0.2">
      <c r="A9" s="4" t="s">
        <v>0</v>
      </c>
      <c r="B9" s="5" t="s">
        <v>0</v>
      </c>
      <c r="C9" s="15"/>
      <c r="D9" s="8" t="s">
        <v>10</v>
      </c>
      <c r="E9" s="9">
        <f>E14+E29+E34</f>
        <v>0</v>
      </c>
      <c r="F9" s="9">
        <f t="shared" ref="F9:G9" si="3">F14+F29+F34</f>
        <v>0</v>
      </c>
      <c r="G9" s="9">
        <f t="shared" si="3"/>
        <v>0</v>
      </c>
      <c r="H9" s="8" t="s">
        <v>0</v>
      </c>
    </row>
    <row r="10" spans="1:8" ht="14.45" customHeight="1" x14ac:dyDescent="0.2">
      <c r="A10" s="6" t="s">
        <v>0</v>
      </c>
      <c r="B10" s="7" t="s">
        <v>0</v>
      </c>
      <c r="C10" s="16"/>
      <c r="D10" s="10" t="s">
        <v>11</v>
      </c>
      <c r="E10" s="11">
        <f>SUM(E6:E9)</f>
        <v>7153513</v>
      </c>
      <c r="F10" s="11">
        <f>SUM(F6:F9)</f>
        <v>5290869</v>
      </c>
      <c r="G10" s="11">
        <f>SUM(G6:G9)</f>
        <v>5293285</v>
      </c>
      <c r="H10" s="10" t="s">
        <v>0</v>
      </c>
    </row>
    <row r="11" spans="1:8" ht="54" customHeight="1" x14ac:dyDescent="0.2">
      <c r="A11" s="2" t="s">
        <v>12</v>
      </c>
      <c r="B11" s="3" t="s">
        <v>27</v>
      </c>
      <c r="C11" s="15" t="s">
        <v>26</v>
      </c>
      <c r="D11" s="8" t="s">
        <v>7</v>
      </c>
      <c r="E11" s="9">
        <f>E16+E21</f>
        <v>0</v>
      </c>
      <c r="F11" s="9">
        <f t="shared" ref="F11:G11" si="4">F16+F21</f>
        <v>0</v>
      </c>
      <c r="G11" s="9">
        <f t="shared" si="4"/>
        <v>0</v>
      </c>
      <c r="H11" s="8"/>
    </row>
    <row r="12" spans="1:8" ht="43.35" customHeight="1" x14ac:dyDescent="0.2">
      <c r="A12" s="4" t="s">
        <v>0</v>
      </c>
      <c r="B12" s="5" t="s">
        <v>0</v>
      </c>
      <c r="C12" s="15"/>
      <c r="D12" s="8" t="s">
        <v>8</v>
      </c>
      <c r="E12" s="9">
        <f>E17+E22</f>
        <v>0</v>
      </c>
      <c r="F12" s="9">
        <f t="shared" ref="F12:G12" si="5">F17+F22</f>
        <v>0</v>
      </c>
      <c r="G12" s="9">
        <f t="shared" si="5"/>
        <v>0</v>
      </c>
      <c r="H12" s="8" t="s">
        <v>22</v>
      </c>
    </row>
    <row r="13" spans="1:8" ht="28.9" customHeight="1" x14ac:dyDescent="0.2">
      <c r="A13" s="4" t="s">
        <v>0</v>
      </c>
      <c r="B13" s="5" t="s">
        <v>0</v>
      </c>
      <c r="C13" s="15"/>
      <c r="D13" s="8" t="s">
        <v>9</v>
      </c>
      <c r="E13" s="14">
        <v>5371513</v>
      </c>
      <c r="F13" s="9">
        <v>4931869</v>
      </c>
      <c r="G13" s="9">
        <v>4934285</v>
      </c>
      <c r="H13" s="8" t="s">
        <v>22</v>
      </c>
    </row>
    <row r="14" spans="1:8" ht="28.9" customHeight="1" x14ac:dyDescent="0.2">
      <c r="A14" s="4" t="s">
        <v>0</v>
      </c>
      <c r="B14" s="5" t="s">
        <v>0</v>
      </c>
      <c r="C14" s="15"/>
      <c r="D14" s="8" t="s">
        <v>10</v>
      </c>
      <c r="E14" s="9">
        <f>E24+E29</f>
        <v>0</v>
      </c>
      <c r="F14" s="9">
        <f t="shared" ref="F14:G14" si="6">F24+F29</f>
        <v>0</v>
      </c>
      <c r="G14" s="9">
        <f t="shared" si="6"/>
        <v>0</v>
      </c>
      <c r="H14" s="8" t="s">
        <v>22</v>
      </c>
    </row>
    <row r="15" spans="1:8" ht="14.25" customHeight="1" x14ac:dyDescent="0.2">
      <c r="A15" s="6" t="s">
        <v>0</v>
      </c>
      <c r="B15" s="7" t="s">
        <v>0</v>
      </c>
      <c r="C15" s="16"/>
      <c r="D15" s="10" t="s">
        <v>11</v>
      </c>
      <c r="E15" s="11">
        <f>SUM(E11:E14)</f>
        <v>5371513</v>
      </c>
      <c r="F15" s="11">
        <f t="shared" ref="F15:G15" si="7">SUM(F11:F14)</f>
        <v>4931869</v>
      </c>
      <c r="G15" s="11">
        <f t="shared" si="7"/>
        <v>4934285</v>
      </c>
      <c r="H15" s="10" t="s">
        <v>0</v>
      </c>
    </row>
    <row r="16" spans="1:8" ht="0.75" customHeight="1" x14ac:dyDescent="0.2">
      <c r="A16" s="2" t="s">
        <v>13</v>
      </c>
      <c r="B16" s="3" t="s">
        <v>20</v>
      </c>
      <c r="C16" s="15" t="s">
        <v>19</v>
      </c>
      <c r="D16" s="8" t="s">
        <v>7</v>
      </c>
      <c r="E16" s="9">
        <v>0</v>
      </c>
      <c r="F16" s="9">
        <v>0</v>
      </c>
      <c r="G16" s="9">
        <v>0</v>
      </c>
      <c r="H16" s="8" t="s">
        <v>21</v>
      </c>
    </row>
    <row r="17" spans="1:8" ht="42.75" hidden="1" customHeight="1" x14ac:dyDescent="0.2">
      <c r="A17" s="4" t="s">
        <v>0</v>
      </c>
      <c r="B17" s="5" t="s">
        <v>0</v>
      </c>
      <c r="C17" s="15"/>
      <c r="D17" s="8" t="s">
        <v>8</v>
      </c>
      <c r="E17" s="9">
        <v>0</v>
      </c>
      <c r="F17" s="9">
        <v>0</v>
      </c>
      <c r="G17" s="9">
        <v>0</v>
      </c>
      <c r="H17" s="8" t="s">
        <v>22</v>
      </c>
    </row>
    <row r="18" spans="1:8" ht="28.5" hidden="1" customHeight="1" x14ac:dyDescent="0.2">
      <c r="A18" s="4" t="s">
        <v>0</v>
      </c>
      <c r="B18" s="5" t="s">
        <v>0</v>
      </c>
      <c r="C18" s="15"/>
      <c r="D18" s="8" t="s">
        <v>9</v>
      </c>
      <c r="E18" s="9">
        <v>0</v>
      </c>
      <c r="F18" s="9">
        <v>0</v>
      </c>
      <c r="G18" s="9">
        <v>0</v>
      </c>
      <c r="H18" s="8" t="s">
        <v>22</v>
      </c>
    </row>
    <row r="19" spans="1:8" ht="6.75" hidden="1" customHeight="1" x14ac:dyDescent="0.2">
      <c r="A19" s="4" t="s">
        <v>0</v>
      </c>
      <c r="B19" s="5" t="s">
        <v>0</v>
      </c>
      <c r="C19" s="15"/>
      <c r="D19" s="8" t="s">
        <v>10</v>
      </c>
      <c r="E19" s="9">
        <v>0</v>
      </c>
      <c r="F19" s="9">
        <v>0</v>
      </c>
      <c r="G19" s="9">
        <v>0</v>
      </c>
      <c r="H19" s="8" t="s">
        <v>22</v>
      </c>
    </row>
    <row r="20" spans="1:8" ht="14.25" hidden="1" customHeight="1" x14ac:dyDescent="0.2">
      <c r="A20" s="6" t="s">
        <v>0</v>
      </c>
      <c r="B20" s="7" t="s">
        <v>0</v>
      </c>
      <c r="C20" s="16"/>
      <c r="D20" s="10" t="s">
        <v>11</v>
      </c>
      <c r="E20" s="11">
        <f>SUM(E16:E19)</f>
        <v>0</v>
      </c>
      <c r="F20" s="11">
        <f t="shared" ref="F20:G20" si="8">SUM(F16:F19)</f>
        <v>0</v>
      </c>
      <c r="G20" s="11">
        <f t="shared" si="8"/>
        <v>0</v>
      </c>
      <c r="H20" s="10" t="s">
        <v>0</v>
      </c>
    </row>
    <row r="21" spans="1:8" ht="32.25" hidden="1" customHeight="1" x14ac:dyDescent="0.2">
      <c r="A21" s="2" t="s">
        <v>14</v>
      </c>
      <c r="B21" s="3" t="s">
        <v>24</v>
      </c>
      <c r="C21" s="15" t="s">
        <v>19</v>
      </c>
      <c r="D21" s="8" t="s">
        <v>7</v>
      </c>
      <c r="E21" s="9">
        <v>0</v>
      </c>
      <c r="F21" s="9">
        <v>0</v>
      </c>
      <c r="G21" s="9">
        <v>0</v>
      </c>
      <c r="H21" s="8" t="s">
        <v>21</v>
      </c>
    </row>
    <row r="22" spans="1:8" ht="42.75" hidden="1" customHeight="1" x14ac:dyDescent="0.2">
      <c r="A22" s="4" t="s">
        <v>0</v>
      </c>
      <c r="B22" s="5"/>
      <c r="C22" s="15"/>
      <c r="D22" s="8" t="s">
        <v>8</v>
      </c>
      <c r="E22" s="9">
        <v>0</v>
      </c>
      <c r="F22" s="9">
        <v>0</v>
      </c>
      <c r="G22" s="9">
        <v>0</v>
      </c>
      <c r="H22" s="8" t="s">
        <v>22</v>
      </c>
    </row>
    <row r="23" spans="1:8" ht="28.5" hidden="1" customHeight="1" x14ac:dyDescent="0.2">
      <c r="A23" s="4" t="s">
        <v>0</v>
      </c>
      <c r="B23" s="5" t="s">
        <v>0</v>
      </c>
      <c r="C23" s="15"/>
      <c r="D23" s="8" t="s">
        <v>9</v>
      </c>
      <c r="E23" s="9">
        <v>0</v>
      </c>
      <c r="F23" s="9">
        <v>0</v>
      </c>
      <c r="G23" s="9">
        <v>0</v>
      </c>
      <c r="H23" s="8" t="s">
        <v>22</v>
      </c>
    </row>
    <row r="24" spans="1:8" ht="28.5" hidden="1" customHeight="1" x14ac:dyDescent="0.2">
      <c r="A24" s="4" t="s">
        <v>0</v>
      </c>
      <c r="B24" s="5" t="s">
        <v>0</v>
      </c>
      <c r="C24" s="15"/>
      <c r="D24" s="8" t="s">
        <v>10</v>
      </c>
      <c r="E24" s="9">
        <v>0</v>
      </c>
      <c r="F24" s="9">
        <v>0</v>
      </c>
      <c r="G24" s="9">
        <v>0</v>
      </c>
      <c r="H24" s="8" t="s">
        <v>22</v>
      </c>
    </row>
    <row r="25" spans="1:8" ht="14.25" hidden="1" customHeight="1" x14ac:dyDescent="0.2">
      <c r="A25" s="6" t="s">
        <v>0</v>
      </c>
      <c r="B25" s="7" t="s">
        <v>0</v>
      </c>
      <c r="C25" s="16"/>
      <c r="D25" s="10" t="s">
        <v>11</v>
      </c>
      <c r="E25" s="11">
        <f>SUM(E21:E24)</f>
        <v>0</v>
      </c>
      <c r="F25" s="11">
        <f t="shared" ref="F25:G25" si="9">SUM(F21:F24)</f>
        <v>0</v>
      </c>
      <c r="G25" s="11">
        <f t="shared" si="9"/>
        <v>0</v>
      </c>
      <c r="H25" s="10" t="s">
        <v>0</v>
      </c>
    </row>
    <row r="26" spans="1:8" ht="42" hidden="1" customHeight="1" x14ac:dyDescent="0.2">
      <c r="A26" s="2" t="s">
        <v>0</v>
      </c>
      <c r="B26" s="3" t="s">
        <v>23</v>
      </c>
      <c r="C26" s="15" t="s">
        <v>19</v>
      </c>
      <c r="D26" s="8" t="s">
        <v>7</v>
      </c>
      <c r="E26" s="9">
        <v>0</v>
      </c>
      <c r="F26" s="9">
        <v>0</v>
      </c>
      <c r="G26" s="9">
        <v>0</v>
      </c>
      <c r="H26" s="8" t="s">
        <v>21</v>
      </c>
    </row>
    <row r="27" spans="1:8" ht="42.75" hidden="1" customHeight="1" x14ac:dyDescent="0.2">
      <c r="A27" s="4" t="s">
        <v>0</v>
      </c>
      <c r="B27" s="5" t="s">
        <v>0</v>
      </c>
      <c r="C27" s="15"/>
      <c r="D27" s="8" t="s">
        <v>8</v>
      </c>
      <c r="E27" s="9">
        <v>0</v>
      </c>
      <c r="F27" s="9">
        <v>0</v>
      </c>
      <c r="G27" s="9">
        <v>0</v>
      </c>
      <c r="H27" s="8" t="s">
        <v>22</v>
      </c>
    </row>
    <row r="28" spans="1:8" ht="28.5" hidden="1" customHeight="1" x14ac:dyDescent="0.2">
      <c r="A28" s="4" t="s">
        <v>0</v>
      </c>
      <c r="B28" s="5" t="s">
        <v>0</v>
      </c>
      <c r="C28" s="15"/>
      <c r="D28" s="8" t="s">
        <v>9</v>
      </c>
      <c r="E28" s="9">
        <v>0</v>
      </c>
      <c r="F28" s="9">
        <v>0</v>
      </c>
      <c r="G28" s="9">
        <v>0</v>
      </c>
      <c r="H28" s="8" t="s">
        <v>22</v>
      </c>
    </row>
    <row r="29" spans="1:8" ht="28.5" hidden="1" customHeight="1" x14ac:dyDescent="0.2">
      <c r="A29" s="4" t="s">
        <v>0</v>
      </c>
      <c r="B29" s="5" t="s">
        <v>0</v>
      </c>
      <c r="C29" s="15"/>
      <c r="D29" s="8" t="s">
        <v>10</v>
      </c>
      <c r="E29" s="9">
        <v>0</v>
      </c>
      <c r="F29" s="9">
        <v>0</v>
      </c>
      <c r="G29" s="9">
        <v>0</v>
      </c>
      <c r="H29" s="8" t="s">
        <v>22</v>
      </c>
    </row>
    <row r="30" spans="1:8" ht="14.25" hidden="1" customHeight="1" x14ac:dyDescent="0.2">
      <c r="A30" s="6" t="s">
        <v>0</v>
      </c>
      <c r="B30" s="7" t="s">
        <v>0</v>
      </c>
      <c r="C30" s="16"/>
      <c r="D30" s="10" t="s">
        <v>11</v>
      </c>
      <c r="E30" s="11">
        <f>SUM(E26:E29)</f>
        <v>0</v>
      </c>
      <c r="F30" s="11">
        <f t="shared" ref="F30:G30" si="10">SUM(F26:F29)</f>
        <v>0</v>
      </c>
      <c r="G30" s="11">
        <f t="shared" si="10"/>
        <v>0</v>
      </c>
      <c r="H30" s="10" t="s">
        <v>0</v>
      </c>
    </row>
    <row r="31" spans="1:8" ht="159.4" customHeight="1" x14ac:dyDescent="0.2">
      <c r="A31" s="2" t="s">
        <v>15</v>
      </c>
      <c r="B31" s="3" t="s">
        <v>28</v>
      </c>
      <c r="C31" s="15" t="s">
        <v>26</v>
      </c>
      <c r="D31" s="8" t="s">
        <v>7</v>
      </c>
      <c r="E31" s="9">
        <f>E36+E41</f>
        <v>359000</v>
      </c>
      <c r="F31" s="9">
        <f t="shared" ref="F31:G31" si="11">F36+F41</f>
        <v>359000</v>
      </c>
      <c r="G31" s="9">
        <f t="shared" si="11"/>
        <v>359000</v>
      </c>
      <c r="H31" s="8" t="s">
        <v>21</v>
      </c>
    </row>
    <row r="32" spans="1:8" ht="43.35" customHeight="1" x14ac:dyDescent="0.2">
      <c r="A32" s="4" t="s">
        <v>0</v>
      </c>
      <c r="B32" s="5" t="s">
        <v>0</v>
      </c>
      <c r="C32" s="15"/>
      <c r="D32" s="8" t="s">
        <v>8</v>
      </c>
      <c r="E32" s="9">
        <f>E37+E42</f>
        <v>0</v>
      </c>
      <c r="F32" s="9">
        <f t="shared" ref="F32:G32" si="12">F37+F42</f>
        <v>0</v>
      </c>
      <c r="G32" s="9">
        <f t="shared" si="12"/>
        <v>0</v>
      </c>
      <c r="H32" s="8" t="s">
        <v>22</v>
      </c>
    </row>
    <row r="33" spans="1:8" ht="28.9" customHeight="1" x14ac:dyDescent="0.2">
      <c r="A33" s="4" t="s">
        <v>0</v>
      </c>
      <c r="B33" s="5" t="s">
        <v>0</v>
      </c>
      <c r="C33" s="15"/>
      <c r="D33" s="8" t="s">
        <v>9</v>
      </c>
      <c r="E33" s="9">
        <f>E48</f>
        <v>1423000</v>
      </c>
      <c r="F33" s="9">
        <f t="shared" ref="F33:G33" si="13">F38+F43</f>
        <v>0</v>
      </c>
      <c r="G33" s="9">
        <f t="shared" si="13"/>
        <v>0</v>
      </c>
      <c r="H33" s="8" t="s">
        <v>22</v>
      </c>
    </row>
    <row r="34" spans="1:8" ht="28.9" customHeight="1" x14ac:dyDescent="0.2">
      <c r="A34" s="4" t="s">
        <v>0</v>
      </c>
      <c r="B34" s="5" t="s">
        <v>0</v>
      </c>
      <c r="C34" s="15"/>
      <c r="D34" s="8" t="s">
        <v>10</v>
      </c>
      <c r="E34" s="9">
        <f>E39+E44</f>
        <v>0</v>
      </c>
      <c r="F34" s="9">
        <f t="shared" ref="F34:G34" si="14">F39+F44</f>
        <v>0</v>
      </c>
      <c r="G34" s="9">
        <f t="shared" si="14"/>
        <v>0</v>
      </c>
      <c r="H34" s="8" t="s">
        <v>22</v>
      </c>
    </row>
    <row r="35" spans="1:8" ht="14.45" customHeight="1" x14ac:dyDescent="0.2">
      <c r="A35" s="6" t="s">
        <v>0</v>
      </c>
      <c r="B35" s="7" t="s">
        <v>0</v>
      </c>
      <c r="C35" s="16"/>
      <c r="D35" s="10" t="s">
        <v>11</v>
      </c>
      <c r="E35" s="11">
        <f>SUM(E31:E34)</f>
        <v>1782000</v>
      </c>
      <c r="F35" s="11">
        <f t="shared" ref="F35:G35" si="15">SUM(F31:F34)</f>
        <v>359000</v>
      </c>
      <c r="G35" s="11">
        <f t="shared" si="15"/>
        <v>359000</v>
      </c>
      <c r="H35" s="10" t="s">
        <v>0</v>
      </c>
    </row>
    <row r="36" spans="1:8" ht="144.4" customHeight="1" x14ac:dyDescent="0.2">
      <c r="A36" s="2" t="s">
        <v>16</v>
      </c>
      <c r="B36" s="3" t="s">
        <v>29</v>
      </c>
      <c r="C36" s="15" t="s">
        <v>26</v>
      </c>
      <c r="D36" s="8" t="s">
        <v>7</v>
      </c>
      <c r="E36" s="9">
        <v>359000</v>
      </c>
      <c r="F36" s="9">
        <v>359000</v>
      </c>
      <c r="G36" s="9">
        <v>359000</v>
      </c>
      <c r="H36" s="8"/>
    </row>
    <row r="37" spans="1:8" ht="43.35" customHeight="1" x14ac:dyDescent="0.2">
      <c r="A37" s="4" t="s">
        <v>0</v>
      </c>
      <c r="B37" s="5" t="s">
        <v>0</v>
      </c>
      <c r="C37" s="15"/>
      <c r="D37" s="8" t="s">
        <v>8</v>
      </c>
      <c r="E37" s="9">
        <v>0</v>
      </c>
      <c r="F37" s="9">
        <v>0</v>
      </c>
      <c r="G37" s="9">
        <v>0</v>
      </c>
      <c r="H37" s="8"/>
    </row>
    <row r="38" spans="1:8" ht="28.9" customHeight="1" x14ac:dyDescent="0.2">
      <c r="A38" s="4" t="s">
        <v>0</v>
      </c>
      <c r="B38" s="5" t="s">
        <v>0</v>
      </c>
      <c r="C38" s="15"/>
      <c r="D38" s="8" t="s">
        <v>9</v>
      </c>
      <c r="E38" s="9">
        <v>0</v>
      </c>
      <c r="F38" s="9">
        <v>0</v>
      </c>
      <c r="G38" s="9">
        <v>0</v>
      </c>
      <c r="H38" s="8"/>
    </row>
    <row r="39" spans="1:8" ht="28.9" customHeight="1" x14ac:dyDescent="0.2">
      <c r="A39" s="4" t="s">
        <v>0</v>
      </c>
      <c r="B39" s="5" t="s">
        <v>0</v>
      </c>
      <c r="C39" s="15"/>
      <c r="D39" s="8" t="s">
        <v>10</v>
      </c>
      <c r="E39" s="9">
        <v>0</v>
      </c>
      <c r="F39" s="9">
        <v>0</v>
      </c>
      <c r="G39" s="9">
        <v>0</v>
      </c>
      <c r="H39" s="8"/>
    </row>
    <row r="40" spans="1:8" ht="14.45" customHeight="1" x14ac:dyDescent="0.2">
      <c r="A40" s="6" t="s">
        <v>0</v>
      </c>
      <c r="B40" s="7" t="s">
        <v>0</v>
      </c>
      <c r="C40" s="16"/>
      <c r="D40" s="10" t="s">
        <v>11</v>
      </c>
      <c r="E40" s="11">
        <f>SUM(E36:E39)</f>
        <v>359000</v>
      </c>
      <c r="F40" s="11">
        <f t="shared" ref="F40:G40" si="16">SUM(F36:F39)</f>
        <v>359000</v>
      </c>
      <c r="G40" s="11">
        <f t="shared" si="16"/>
        <v>359000</v>
      </c>
      <c r="H40" s="10" t="s">
        <v>0</v>
      </c>
    </row>
    <row r="41" spans="1:8" ht="57" hidden="1" customHeight="1" x14ac:dyDescent="0.2">
      <c r="A41" s="2" t="s">
        <v>17</v>
      </c>
      <c r="B41" s="3" t="s">
        <v>25</v>
      </c>
      <c r="C41" s="15" t="s">
        <v>19</v>
      </c>
      <c r="D41" s="8" t="s">
        <v>7</v>
      </c>
      <c r="E41" s="9">
        <v>0</v>
      </c>
      <c r="F41" s="9">
        <v>0</v>
      </c>
      <c r="G41" s="9">
        <v>0</v>
      </c>
      <c r="H41" s="8" t="s">
        <v>0</v>
      </c>
    </row>
    <row r="42" spans="1:8" ht="42.75" hidden="1" customHeight="1" x14ac:dyDescent="0.2">
      <c r="A42" s="4" t="s">
        <v>0</v>
      </c>
      <c r="B42" s="5" t="s">
        <v>0</v>
      </c>
      <c r="C42" s="15"/>
      <c r="D42" s="8" t="s">
        <v>8</v>
      </c>
      <c r="E42" s="9">
        <v>0</v>
      </c>
      <c r="F42" s="9">
        <v>0</v>
      </c>
      <c r="G42" s="9">
        <v>0</v>
      </c>
      <c r="H42" s="8" t="s">
        <v>22</v>
      </c>
    </row>
    <row r="43" spans="1:8" ht="28.5" hidden="1" customHeight="1" x14ac:dyDescent="0.2">
      <c r="A43" s="4" t="s">
        <v>0</v>
      </c>
      <c r="B43" s="5" t="s">
        <v>0</v>
      </c>
      <c r="C43" s="15"/>
      <c r="D43" s="8" t="s">
        <v>9</v>
      </c>
      <c r="E43" s="9">
        <v>0</v>
      </c>
      <c r="F43" s="9">
        <v>0</v>
      </c>
      <c r="G43" s="9">
        <v>0</v>
      </c>
      <c r="H43" s="8" t="s">
        <v>22</v>
      </c>
    </row>
    <row r="44" spans="1:8" ht="28.5" hidden="1" customHeight="1" x14ac:dyDescent="0.2">
      <c r="A44" s="4" t="s">
        <v>0</v>
      </c>
      <c r="B44" s="5" t="s">
        <v>0</v>
      </c>
      <c r="C44" s="15"/>
      <c r="D44" s="8" t="s">
        <v>10</v>
      </c>
      <c r="E44" s="9">
        <v>0</v>
      </c>
      <c r="F44" s="9">
        <v>0</v>
      </c>
      <c r="G44" s="9">
        <v>0</v>
      </c>
      <c r="H44" s="8" t="s">
        <v>22</v>
      </c>
    </row>
    <row r="45" spans="1:8" ht="14.25" hidden="1" customHeight="1" x14ac:dyDescent="0.2">
      <c r="A45" s="6" t="s">
        <v>0</v>
      </c>
      <c r="B45" s="7" t="s">
        <v>0</v>
      </c>
      <c r="C45" s="16"/>
      <c r="D45" s="10" t="s">
        <v>11</v>
      </c>
      <c r="E45" s="11">
        <f>SUM(E41:E44)</f>
        <v>0</v>
      </c>
      <c r="F45" s="11">
        <f t="shared" ref="F45:G45" si="17">SUM(F41:F44)</f>
        <v>0</v>
      </c>
      <c r="G45" s="11">
        <f t="shared" si="17"/>
        <v>0</v>
      </c>
      <c r="H45" s="10" t="s">
        <v>0</v>
      </c>
    </row>
    <row r="46" spans="1:8" ht="38.25" x14ac:dyDescent="0.2">
      <c r="A46" s="2" t="s">
        <v>17</v>
      </c>
      <c r="B46" s="3" t="s">
        <v>30</v>
      </c>
      <c r="C46" s="15" t="s">
        <v>26</v>
      </c>
      <c r="D46" s="8" t="s">
        <v>7</v>
      </c>
      <c r="E46" s="9">
        <v>0</v>
      </c>
      <c r="F46" s="9">
        <v>0</v>
      </c>
      <c r="G46" s="9">
        <v>0</v>
      </c>
      <c r="H46" s="8"/>
    </row>
    <row r="47" spans="1:8" ht="38.25" x14ac:dyDescent="0.2">
      <c r="A47" s="4" t="s">
        <v>0</v>
      </c>
      <c r="B47" s="5" t="s">
        <v>0</v>
      </c>
      <c r="C47" s="15"/>
      <c r="D47" s="8" t="s">
        <v>8</v>
      </c>
      <c r="E47" s="9">
        <v>0</v>
      </c>
      <c r="F47" s="9">
        <v>0</v>
      </c>
      <c r="G47" s="9">
        <v>0</v>
      </c>
      <c r="H47" s="8"/>
    </row>
    <row r="48" spans="1:8" ht="25.5" x14ac:dyDescent="0.2">
      <c r="A48" s="4" t="s">
        <v>0</v>
      </c>
      <c r="B48" s="5" t="s">
        <v>0</v>
      </c>
      <c r="C48" s="15"/>
      <c r="D48" s="8" t="s">
        <v>9</v>
      </c>
      <c r="E48" s="9">
        <v>1423000</v>
      </c>
      <c r="F48" s="9">
        <v>0</v>
      </c>
      <c r="G48" s="9">
        <v>0</v>
      </c>
      <c r="H48" s="8"/>
    </row>
    <row r="49" spans="1:8" ht="25.5" x14ac:dyDescent="0.2">
      <c r="A49" s="4" t="s">
        <v>0</v>
      </c>
      <c r="B49" s="5" t="s">
        <v>0</v>
      </c>
      <c r="C49" s="15"/>
      <c r="D49" s="8" t="s">
        <v>10</v>
      </c>
      <c r="E49" s="9">
        <v>0</v>
      </c>
      <c r="F49" s="9">
        <v>0</v>
      </c>
      <c r="G49" s="9">
        <v>0</v>
      </c>
      <c r="H49" s="8"/>
    </row>
    <row r="50" spans="1:8" x14ac:dyDescent="0.2">
      <c r="A50" s="6" t="s">
        <v>0</v>
      </c>
      <c r="B50" s="7" t="s">
        <v>0</v>
      </c>
      <c r="C50" s="16"/>
      <c r="D50" s="10" t="s">
        <v>11</v>
      </c>
      <c r="E50" s="11">
        <f>SUM(E46:E49)</f>
        <v>1423000</v>
      </c>
      <c r="F50" s="11">
        <f t="shared" ref="F50:G50" si="18">SUM(F46:F49)</f>
        <v>0</v>
      </c>
      <c r="G50" s="11">
        <f t="shared" si="18"/>
        <v>0</v>
      </c>
      <c r="H50" s="10" t="s">
        <v>0</v>
      </c>
    </row>
  </sheetData>
  <mergeCells count="17">
    <mergeCell ref="D2:H2"/>
    <mergeCell ref="A3:H3"/>
    <mergeCell ref="A4:A5"/>
    <mergeCell ref="B4:B5"/>
    <mergeCell ref="C4:C5"/>
    <mergeCell ref="D4:D5"/>
    <mergeCell ref="E4:G4"/>
    <mergeCell ref="H4:H5"/>
    <mergeCell ref="C31:C35"/>
    <mergeCell ref="C36:C40"/>
    <mergeCell ref="C21:C25"/>
    <mergeCell ref="C46:C50"/>
    <mergeCell ref="C6:C10"/>
    <mergeCell ref="C11:C15"/>
    <mergeCell ref="C16:C20"/>
    <mergeCell ref="C41:C45"/>
    <mergeCell ref="C26:C30"/>
  </mergeCells>
  <pageMargins left="0.15748031496062992" right="0.15748031496062992" top="0.28000000000000003" bottom="0.19" header="0.31496062992125984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2024-12-27T09:02:22Z</dcterms:modified>
</cp:coreProperties>
</file>