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2570"/>
  </bookViews>
  <sheets>
    <sheet name="Table1" sheetId="1" r:id="rId1"/>
  </sheets>
  <definedNames>
    <definedName name="_xlnm.Print_Titles" localSheetId="0">Table1!$3:$4</definedName>
  </definedNames>
  <calcPr calcId="145621"/>
</workbook>
</file>

<file path=xl/calcChain.xml><?xml version="1.0" encoding="utf-8"?>
<calcChain xmlns="http://schemas.openxmlformats.org/spreadsheetml/2006/main">
  <c r="E7" i="1" l="1"/>
  <c r="F8" i="1"/>
  <c r="G8" i="1"/>
  <c r="E8" i="1"/>
  <c r="F7" i="1"/>
  <c r="G7" i="1"/>
  <c r="F6" i="1"/>
  <c r="G6" i="1"/>
  <c r="E6" i="1"/>
  <c r="F5" i="1"/>
  <c r="G5" i="1"/>
  <c r="E5" i="1"/>
  <c r="E9" i="1" l="1"/>
  <c r="E44" i="1"/>
  <c r="F44" i="1"/>
  <c r="G44" i="1"/>
  <c r="G34" i="1" l="1"/>
  <c r="F34" i="1"/>
  <c r="G39" i="1" l="1"/>
  <c r="F39" i="1"/>
  <c r="E39" i="1"/>
  <c r="F29" i="1" l="1"/>
  <c r="G29" i="1"/>
  <c r="E34" i="1"/>
  <c r="F9" i="1" l="1"/>
  <c r="G9" i="1"/>
  <c r="E29" i="1" l="1"/>
  <c r="G14" i="1"/>
  <c r="F19" i="1"/>
  <c r="G19" i="1"/>
  <c r="E19" i="1"/>
  <c r="F24" i="1"/>
  <c r="G24" i="1"/>
  <c r="E24" i="1"/>
  <c r="E14" i="1" l="1"/>
  <c r="F14" i="1"/>
</calcChain>
</file>

<file path=xl/sharedStrings.xml><?xml version="1.0" encoding="utf-8"?>
<sst xmlns="http://schemas.openxmlformats.org/spreadsheetml/2006/main" count="173" uniqueCount="34">
  <si>
    <t/>
  </si>
  <si>
    <t>№ пп</t>
  </si>
  <si>
    <t>Подпрограмма, основное мероприятие, направление расходов, мероприятие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</si>
  <si>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</si>
  <si>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</si>
  <si>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</si>
  <si>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Связь основного мероприятия и показателей (порядковые номера показателей)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</si>
  <si>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</si>
  <si>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</si>
  <si>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</si>
  <si>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</si>
  <si>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</si>
  <si>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1.</t>
  </si>
  <si>
    <t>2.</t>
  </si>
  <si>
    <t>План реализации муниципальной программы</t>
  </si>
  <si>
    <t>Порядковые номера показателей (при наличии связи)</t>
  </si>
  <si>
    <t>…</t>
  </si>
  <si>
    <t>Оценка имущества, признание прав и регулирование отношений муниципальной собственности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</si>
  <si>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</si>
  <si>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 xml:space="preserve">Руководство и управление в сфере установленных функций органов местного самоуправления  </t>
  </si>
  <si>
    <t>Мероприятия по землеустройству и землепользованию</t>
  </si>
  <si>
    <t xml:space="preserve"> КУМИ </t>
  </si>
  <si>
    <t xml:space="preserve">КУМИ </t>
  </si>
  <si>
    <t xml:space="preserve"> КУМИ</t>
  </si>
  <si>
    <t>3.</t>
  </si>
  <si>
    <t>4.</t>
  </si>
  <si>
    <t>2025 год</t>
  </si>
  <si>
    <t xml:space="preserve">Проведение комплексных кадастровых работ </t>
  </si>
  <si>
    <t>2026 год</t>
  </si>
  <si>
    <t>Приложение 2
к муниципальной программе  ''Управление муниципальном имуществом Жирятинского муниципального района (2025-2027 годы)''</t>
  </si>
  <si>
    <t>2027 год</t>
  </si>
  <si>
    <t>Управление муниципальном имуществом Жирятинского муниципального райна (2025-2027 годы)</t>
  </si>
  <si>
    <t>Эксплуатация и содержание имущества казны муниципального образования</t>
  </si>
  <si>
    <t>Эксплуатация и содержание имущества, находящегося в муниципальной собственности, арендованного недвижимого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</si>
</sst>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6" x14ac:knownFonts="1">
    <font>
      <sz val="10"/>
      <color rgb="FF000000"/>
      <name val="Times New Roman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164" fontId="0" fillId="0" borderId="0">
      <alignment vertical="top" wrapText="1"/>
    </xf>
  </cellStyleXfs>
  <cellXfs count="56">
    <xf numFmtId="164" fontId="0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right" vertical="center" wrapText="1"/>
    </xf>
    <xf numFmtId="0" fontId="0" fillId="2" borderId="2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0" fontId="0" fillId="2" borderId="4" xfId="0" applyNumberFormat="1" applyFont="1" applyFill="1" applyBorder="1" applyAlignment="1">
      <alignment vertical="top" wrapText="1"/>
    </xf>
    <xf numFmtId="4" fontId="0" fillId="2" borderId="4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vertical="top" wrapText="1"/>
    </xf>
    <xf numFmtId="0" fontId="0" fillId="2" borderId="1" xfId="0" applyNumberFormat="1" applyFill="1" applyBorder="1" applyAlignment="1">
      <alignment vertical="top" wrapText="1"/>
    </xf>
    <xf numFmtId="164" fontId="0" fillId="0" borderId="0" xfId="0" applyNumberFormat="1" applyFont="1" applyFill="1" applyAlignment="1">
      <alignment horizontal="center" vertical="top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0" fontId="0" fillId="2" borderId="13" xfId="0" applyNumberFormat="1" applyFont="1" applyFill="1" applyBorder="1" applyAlignment="1">
      <alignment horizontal="center" vertical="top" wrapText="1"/>
    </xf>
    <xf numFmtId="0" fontId="0" fillId="2" borderId="8" xfId="0" applyNumberFormat="1" applyFont="1" applyFill="1" applyBorder="1" applyAlignment="1">
      <alignment vertical="top" wrapText="1"/>
    </xf>
    <xf numFmtId="4" fontId="0" fillId="2" borderId="8" xfId="0" applyNumberFormat="1" applyFont="1" applyFill="1" applyBorder="1" applyAlignment="1">
      <alignment vertical="top" wrapText="1"/>
    </xf>
    <xf numFmtId="0" fontId="0" fillId="2" borderId="9" xfId="0" applyNumberFormat="1" applyFont="1" applyFill="1" applyBorder="1" applyAlignment="1">
      <alignment vertical="top" wrapText="1"/>
    </xf>
    <xf numFmtId="0" fontId="0" fillId="2" borderId="16" xfId="0" applyNumberFormat="1" applyFont="1" applyFill="1" applyBorder="1" applyAlignment="1">
      <alignment horizontal="center" vertical="top" wrapText="1"/>
    </xf>
    <xf numFmtId="0" fontId="0" fillId="2" borderId="17" xfId="0" applyNumberFormat="1" applyFont="1" applyFill="1" applyBorder="1" applyAlignment="1">
      <alignment vertical="top" wrapText="1"/>
    </xf>
    <xf numFmtId="0" fontId="0" fillId="2" borderId="18" xfId="0" applyNumberFormat="1" applyFont="1" applyFill="1" applyBorder="1" applyAlignment="1">
      <alignment horizontal="center" vertical="top" wrapText="1"/>
    </xf>
    <xf numFmtId="0" fontId="2" fillId="2" borderId="17" xfId="0" applyNumberFormat="1" applyFont="1" applyFill="1" applyBorder="1" applyAlignment="1">
      <alignment vertical="top" wrapText="1"/>
    </xf>
    <xf numFmtId="0" fontId="0" fillId="2" borderId="19" xfId="0" applyNumberFormat="1" applyFont="1" applyFill="1" applyBorder="1" applyAlignment="1">
      <alignment horizontal="center" vertical="top" wrapText="1"/>
    </xf>
    <xf numFmtId="0" fontId="0" fillId="2" borderId="19" xfId="0" applyNumberForma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top" wrapText="1"/>
    </xf>
    <xf numFmtId="0" fontId="2" fillId="2" borderId="2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vertical="top" wrapText="1"/>
    </xf>
    <xf numFmtId="4" fontId="2" fillId="2" borderId="11" xfId="0" applyNumberFormat="1" applyFont="1" applyFill="1" applyBorder="1" applyAlignment="1">
      <alignment vertical="top" wrapText="1"/>
    </xf>
    <xf numFmtId="0" fontId="2" fillId="2" borderId="12" xfId="0" applyNumberFormat="1" applyFont="1" applyFill="1" applyBorder="1" applyAlignment="1">
      <alignment vertical="top" wrapText="1"/>
    </xf>
    <xf numFmtId="164" fontId="0" fillId="3" borderId="0" xfId="0" applyNumberFormat="1" applyFont="1" applyFill="1" applyAlignment="1">
      <alignment vertical="top" wrapText="1"/>
    </xf>
    <xf numFmtId="0" fontId="0" fillId="4" borderId="16" xfId="0" applyNumberFormat="1" applyFont="1" applyFill="1" applyBorder="1" applyAlignment="1">
      <alignment horizontal="center"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4" xfId="0" applyNumberFormat="1" applyFont="1" applyFill="1" applyBorder="1" applyAlignment="1">
      <alignment vertical="top" wrapText="1"/>
    </xf>
    <xf numFmtId="4" fontId="0" fillId="4" borderId="4" xfId="0" applyNumberFormat="1" applyFont="1" applyFill="1" applyBorder="1" applyAlignment="1">
      <alignment vertical="top" wrapText="1"/>
    </xf>
    <xf numFmtId="0" fontId="0" fillId="4" borderId="17" xfId="0" applyNumberFormat="1" applyFont="1" applyFill="1" applyBorder="1" applyAlignment="1">
      <alignment vertical="top" wrapText="1"/>
    </xf>
    <xf numFmtId="4" fontId="0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top" wrapText="1"/>
    </xf>
    <xf numFmtId="0" fontId="3" fillId="2" borderId="6" xfId="0" applyNumberFormat="1" applyFont="1" applyFill="1" applyBorder="1" applyAlignment="1">
      <alignment horizontal="center" vertical="top" wrapText="1"/>
    </xf>
    <xf numFmtId="0" fontId="3" fillId="2" borderId="22" xfId="0" applyNumberFormat="1" applyFont="1" applyFill="1" applyBorder="1" applyAlignment="1">
      <alignment horizontal="center" vertical="top" wrapText="1"/>
    </xf>
    <xf numFmtId="0" fontId="0" fillId="2" borderId="1" xfId="0" applyNumberFormat="1" applyFill="1" applyBorder="1" applyAlignment="1">
      <alignment horizontal="left" vertical="top" wrapText="1"/>
    </xf>
    <xf numFmtId="0" fontId="0" fillId="2" borderId="2" xfId="0" applyNumberFormat="1" applyFill="1" applyBorder="1" applyAlignment="1">
      <alignment horizontal="left" vertical="top" wrapText="1"/>
    </xf>
    <xf numFmtId="0" fontId="0" fillId="2" borderId="23" xfId="0" applyNumberFormat="1" applyFill="1" applyBorder="1" applyAlignment="1">
      <alignment horizontal="center" vertical="top" wrapText="1"/>
    </xf>
    <xf numFmtId="0" fontId="0" fillId="2" borderId="24" xfId="0" applyNumberFormat="1" applyFill="1" applyBorder="1" applyAlignment="1">
      <alignment horizontal="center" vertical="top" wrapText="1"/>
    </xf>
    <xf numFmtId="0" fontId="0" fillId="2" borderId="25" xfId="0" applyNumberForma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0" fontId="0" fillId="2" borderId="14" xfId="0" applyNumberForma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E30" sqref="E30"/>
    </sheetView>
  </sheetViews>
  <sheetFormatPr defaultRowHeight="12.75" x14ac:dyDescent="0.2"/>
  <cols>
    <col min="1" max="1" width="4.5" customWidth="1"/>
    <col min="2" max="2" width="29" customWidth="1"/>
    <col min="3" max="3" width="16.1640625" style="9" customWidth="1"/>
    <col min="4" max="4" width="18.33203125" customWidth="1"/>
    <col min="5" max="7" width="14.6640625" customWidth="1"/>
    <col min="8" max="8" width="18" customWidth="1"/>
    <col min="9" max="9" width="18.1640625" style="28" bestFit="1" customWidth="1"/>
    <col min="10" max="10" width="11" bestFit="1" customWidth="1"/>
  </cols>
  <sheetData>
    <row r="1" spans="1:8" ht="75.75" customHeight="1" x14ac:dyDescent="0.2">
      <c r="A1" s="1" t="s">
        <v>0</v>
      </c>
      <c r="B1" s="1" t="s">
        <v>0</v>
      </c>
      <c r="C1" s="10" t="s">
        <v>0</v>
      </c>
      <c r="E1" s="11"/>
      <c r="F1" s="11"/>
      <c r="G1" s="45" t="s">
        <v>29</v>
      </c>
      <c r="H1" s="45"/>
    </row>
    <row r="2" spans="1:8" ht="20.25" customHeight="1" thickBot="1" x14ac:dyDescent="0.25">
      <c r="A2" s="49" t="s">
        <v>14</v>
      </c>
      <c r="B2" s="49"/>
      <c r="C2" s="49"/>
      <c r="D2" s="49"/>
      <c r="E2" s="49"/>
      <c r="F2" s="49"/>
      <c r="G2" s="49"/>
      <c r="H2" s="49"/>
    </row>
    <row r="3" spans="1:8" ht="34.5" customHeight="1" x14ac:dyDescent="0.2">
      <c r="A3" s="50" t="s">
        <v>1</v>
      </c>
      <c r="B3" s="52" t="s">
        <v>2</v>
      </c>
      <c r="C3" s="52" t="s">
        <v>3</v>
      </c>
      <c r="D3" s="52" t="s">
        <v>4</v>
      </c>
      <c r="E3" s="52" t="s">
        <v>5</v>
      </c>
      <c r="F3" s="52"/>
      <c r="G3" s="52"/>
      <c r="H3" s="46" t="s">
        <v>6</v>
      </c>
    </row>
    <row r="4" spans="1:8" ht="47.25" customHeight="1" thickBot="1" x14ac:dyDescent="0.25">
      <c r="A4" s="51" t="s">
        <v>0</v>
      </c>
      <c r="B4" s="53" t="s">
        <v>0</v>
      </c>
      <c r="C4" s="54" t="s">
        <v>0</v>
      </c>
      <c r="D4" s="54" t="s">
        <v>0</v>
      </c>
      <c r="E4" s="12" t="s">
        <v>26</v>
      </c>
      <c r="F4" s="12" t="s">
        <v>28</v>
      </c>
      <c r="G4" s="12" t="s">
        <v>30</v>
      </c>
      <c r="H4" s="47" t="s">
        <v>0</v>
      </c>
    </row>
    <row r="5" spans="1:8" ht="38.25" customHeight="1" x14ac:dyDescent="0.2">
      <c r="A5" s="13" t="s">
        <v>0</v>
      </c>
      <c r="B5" s="55" t="s">
        <v>31</v>
      </c>
      <c r="C5" s="48" t="s">
        <v>21</v>
      </c>
      <c r="D5" s="14" t="s">
        <v>7</v>
      </c>
      <c r="E5" s="15">
        <f>E10+E15+E20+E25+E30+E35+E40</f>
        <v>1865200</v>
      </c>
      <c r="F5" s="15">
        <f t="shared" ref="F5:G5" si="0">F10+F15+F20+F25+F30+F35+F40</f>
        <v>0</v>
      </c>
      <c r="G5" s="15">
        <f t="shared" si="0"/>
        <v>0</v>
      </c>
      <c r="H5" s="16" t="s">
        <v>0</v>
      </c>
    </row>
    <row r="6" spans="1:8" ht="43.35" customHeight="1" x14ac:dyDescent="0.2">
      <c r="A6" s="17" t="s">
        <v>0</v>
      </c>
      <c r="B6" s="39"/>
      <c r="C6" s="35"/>
      <c r="D6" s="4" t="s">
        <v>8</v>
      </c>
      <c r="E6" s="5">
        <f>E11+E16+E21+E26+E31</f>
        <v>0</v>
      </c>
      <c r="F6" s="5">
        <f t="shared" ref="F6:G6" si="1">F11+F16+F21+F26+F31</f>
        <v>0</v>
      </c>
      <c r="G6" s="5">
        <f t="shared" si="1"/>
        <v>0</v>
      </c>
      <c r="H6" s="18" t="s">
        <v>0</v>
      </c>
    </row>
    <row r="7" spans="1:8" ht="28.9" customHeight="1" x14ac:dyDescent="0.2">
      <c r="A7" s="17" t="s">
        <v>0</v>
      </c>
      <c r="B7" s="2" t="s">
        <v>0</v>
      </c>
      <c r="C7" s="35"/>
      <c r="D7" s="4" t="s">
        <v>9</v>
      </c>
      <c r="E7" s="5">
        <f>E12+E17+E22+E27+E32+E37+E42</f>
        <v>2298872.4</v>
      </c>
      <c r="F7" s="5">
        <f t="shared" ref="F7:G7" si="2">F12+F17+F22+F27+F32+F37+F42</f>
        <v>2362399</v>
      </c>
      <c r="G7" s="5">
        <f t="shared" si="2"/>
        <v>2440460</v>
      </c>
      <c r="H7" s="18" t="s">
        <v>0</v>
      </c>
    </row>
    <row r="8" spans="1:8" ht="28.9" customHeight="1" x14ac:dyDescent="0.2">
      <c r="A8" s="17" t="s">
        <v>0</v>
      </c>
      <c r="B8" s="2" t="s">
        <v>0</v>
      </c>
      <c r="C8" s="35"/>
      <c r="D8" s="4" t="s">
        <v>10</v>
      </c>
      <c r="E8" s="5">
        <f>E13+E18+E23+E28+E33</f>
        <v>0</v>
      </c>
      <c r="F8" s="5">
        <f t="shared" ref="F8:G8" si="3">F13+F18+F23+F28+F33</f>
        <v>0</v>
      </c>
      <c r="G8" s="5">
        <f t="shared" si="3"/>
        <v>0</v>
      </c>
      <c r="H8" s="18" t="s">
        <v>0</v>
      </c>
    </row>
    <row r="9" spans="1:8" ht="14.65" customHeight="1" x14ac:dyDescent="0.2">
      <c r="A9" s="19" t="s">
        <v>0</v>
      </c>
      <c r="B9" s="3" t="s">
        <v>0</v>
      </c>
      <c r="C9" s="36"/>
      <c r="D9" s="6" t="s">
        <v>11</v>
      </c>
      <c r="E9" s="7">
        <f>SUM(E5:E8)</f>
        <v>4164072.4</v>
      </c>
      <c r="F9" s="7">
        <f>SUM(F5:F8)</f>
        <v>2362399</v>
      </c>
      <c r="G9" s="7">
        <f>SUM(G5:G8)</f>
        <v>2440460</v>
      </c>
      <c r="H9" s="20" t="s">
        <v>0</v>
      </c>
    </row>
    <row r="10" spans="1:8" ht="54" customHeight="1" x14ac:dyDescent="0.2">
      <c r="A10" s="21" t="s">
        <v>12</v>
      </c>
      <c r="B10" s="8" t="s">
        <v>19</v>
      </c>
      <c r="C10" s="35" t="s">
        <v>22</v>
      </c>
      <c r="D10" s="4" t="s">
        <v>7</v>
      </c>
      <c r="E10" s="5">
        <v>0</v>
      </c>
      <c r="F10" s="5">
        <v>0</v>
      </c>
      <c r="G10" s="5">
        <v>0</v>
      </c>
      <c r="H10" s="18" t="s">
        <v>15</v>
      </c>
    </row>
    <row r="11" spans="1:8" ht="43.35" customHeight="1" x14ac:dyDescent="0.2">
      <c r="A11" s="17" t="s">
        <v>0</v>
      </c>
      <c r="B11" s="2" t="s">
        <v>0</v>
      </c>
      <c r="C11" s="35"/>
      <c r="D11" s="4" t="s">
        <v>8</v>
      </c>
      <c r="E11" s="5">
        <v>0</v>
      </c>
      <c r="F11" s="5">
        <v>0</v>
      </c>
      <c r="G11" s="5">
        <v>0</v>
      </c>
      <c r="H11" s="18" t="s">
        <v>16</v>
      </c>
    </row>
    <row r="12" spans="1:8" ht="28.9" customHeight="1" x14ac:dyDescent="0.2">
      <c r="A12" s="17" t="s">
        <v>0</v>
      </c>
      <c r="B12" s="2" t="s">
        <v>0</v>
      </c>
      <c r="C12" s="35"/>
      <c r="D12" s="4" t="s">
        <v>9</v>
      </c>
      <c r="E12" s="5">
        <v>1903567</v>
      </c>
      <c r="F12" s="5">
        <v>1985934</v>
      </c>
      <c r="G12" s="5">
        <v>2063995</v>
      </c>
      <c r="H12" s="18" t="s">
        <v>16</v>
      </c>
    </row>
    <row r="13" spans="1:8" ht="28.9" customHeight="1" x14ac:dyDescent="0.2">
      <c r="A13" s="17" t="s">
        <v>0</v>
      </c>
      <c r="B13" s="2" t="s">
        <v>0</v>
      </c>
      <c r="C13" s="35"/>
      <c r="D13" s="4" t="s">
        <v>10</v>
      </c>
      <c r="E13" s="5">
        <v>0</v>
      </c>
      <c r="F13" s="5">
        <v>0</v>
      </c>
      <c r="G13" s="5">
        <v>0</v>
      </c>
      <c r="H13" s="18" t="s">
        <v>16</v>
      </c>
    </row>
    <row r="14" spans="1:8" ht="14.65" customHeight="1" x14ac:dyDescent="0.2">
      <c r="A14" s="19" t="s">
        <v>0</v>
      </c>
      <c r="B14" s="3" t="s">
        <v>0</v>
      </c>
      <c r="C14" s="36"/>
      <c r="D14" s="6" t="s">
        <v>11</v>
      </c>
      <c r="E14" s="7">
        <f>SUM(E10:E13)</f>
        <v>1903567</v>
      </c>
      <c r="F14" s="7">
        <f>SUM(F10:F13)</f>
        <v>1985934</v>
      </c>
      <c r="G14" s="7">
        <f>SUM(G10:G13)</f>
        <v>2063995</v>
      </c>
      <c r="H14" s="20" t="s">
        <v>0</v>
      </c>
    </row>
    <row r="15" spans="1:8" ht="144.4" customHeight="1" x14ac:dyDescent="0.2">
      <c r="A15" s="21" t="s">
        <v>13</v>
      </c>
      <c r="B15" s="8" t="s">
        <v>17</v>
      </c>
      <c r="C15" s="35" t="s">
        <v>21</v>
      </c>
      <c r="D15" s="4" t="s">
        <v>7</v>
      </c>
      <c r="E15" s="5">
        <v>0</v>
      </c>
      <c r="F15" s="5">
        <v>0</v>
      </c>
      <c r="G15" s="5">
        <v>0</v>
      </c>
      <c r="H15" s="18" t="s">
        <v>15</v>
      </c>
    </row>
    <row r="16" spans="1:8" ht="43.35" customHeight="1" x14ac:dyDescent="0.2">
      <c r="A16" s="17" t="s">
        <v>0</v>
      </c>
      <c r="B16" s="2" t="s">
        <v>0</v>
      </c>
      <c r="C16" s="35"/>
      <c r="D16" s="4" t="s">
        <v>8</v>
      </c>
      <c r="E16" s="5">
        <v>0</v>
      </c>
      <c r="F16" s="5">
        <v>0</v>
      </c>
      <c r="G16" s="5">
        <v>0</v>
      </c>
      <c r="H16" s="18" t="s">
        <v>16</v>
      </c>
    </row>
    <row r="17" spans="1:8" ht="28.9" customHeight="1" x14ac:dyDescent="0.2">
      <c r="A17" s="17" t="s">
        <v>0</v>
      </c>
      <c r="B17" s="2" t="s">
        <v>0</v>
      </c>
      <c r="C17" s="35"/>
      <c r="D17" s="4" t="s">
        <v>9</v>
      </c>
      <c r="E17" s="5">
        <v>65000</v>
      </c>
      <c r="F17" s="5">
        <v>65000</v>
      </c>
      <c r="G17" s="5">
        <v>65000</v>
      </c>
      <c r="H17" s="18" t="s">
        <v>16</v>
      </c>
    </row>
    <row r="18" spans="1:8" ht="28.9" customHeight="1" x14ac:dyDescent="0.2">
      <c r="A18" s="17" t="s">
        <v>0</v>
      </c>
      <c r="B18" s="2" t="s">
        <v>0</v>
      </c>
      <c r="C18" s="35"/>
      <c r="D18" s="4" t="s">
        <v>10</v>
      </c>
      <c r="E18" s="5">
        <v>0</v>
      </c>
      <c r="F18" s="5">
        <v>0</v>
      </c>
      <c r="G18" s="5">
        <v>0</v>
      </c>
      <c r="H18" s="18" t="s">
        <v>16</v>
      </c>
    </row>
    <row r="19" spans="1:8" ht="14.65" customHeight="1" x14ac:dyDescent="0.2">
      <c r="A19" s="19" t="s">
        <v>0</v>
      </c>
      <c r="B19" s="3" t="s">
        <v>0</v>
      </c>
      <c r="C19" s="36"/>
      <c r="D19" s="6" t="s">
        <v>11</v>
      </c>
      <c r="E19" s="7">
        <f>SUM(E15:E18)</f>
        <v>65000</v>
      </c>
      <c r="F19" s="7">
        <f>SUM(F15:F18)</f>
        <v>65000</v>
      </c>
      <c r="G19" s="7">
        <f>SUM(G15:G18)</f>
        <v>65000</v>
      </c>
      <c r="H19" s="20" t="s">
        <v>0</v>
      </c>
    </row>
    <row r="20" spans="1:8" ht="57.6" customHeight="1" x14ac:dyDescent="0.2">
      <c r="A20" s="21" t="s">
        <v>24</v>
      </c>
      <c r="B20" s="8" t="s">
        <v>20</v>
      </c>
      <c r="C20" s="35" t="s">
        <v>21</v>
      </c>
      <c r="D20" s="4" t="s">
        <v>7</v>
      </c>
      <c r="E20" s="5">
        <v>0</v>
      </c>
      <c r="F20" s="5">
        <v>0</v>
      </c>
      <c r="G20" s="5">
        <v>0</v>
      </c>
      <c r="H20" s="18" t="s">
        <v>0</v>
      </c>
    </row>
    <row r="21" spans="1:8" ht="43.35" customHeight="1" x14ac:dyDescent="0.2">
      <c r="A21" s="17" t="s">
        <v>0</v>
      </c>
      <c r="B21" s="2"/>
      <c r="C21" s="35"/>
      <c r="D21" s="4" t="s">
        <v>8</v>
      </c>
      <c r="E21" s="5">
        <v>0</v>
      </c>
      <c r="F21" s="5">
        <v>0</v>
      </c>
      <c r="G21" s="5">
        <v>0</v>
      </c>
      <c r="H21" s="18" t="s">
        <v>16</v>
      </c>
    </row>
    <row r="22" spans="1:8" ht="28.9" customHeight="1" x14ac:dyDescent="0.2">
      <c r="A22" s="17" t="s">
        <v>0</v>
      </c>
      <c r="B22" s="2" t="s">
        <v>0</v>
      </c>
      <c r="C22" s="35"/>
      <c r="D22" s="4" t="s">
        <v>9</v>
      </c>
      <c r="E22" s="5">
        <v>78000</v>
      </c>
      <c r="F22" s="5">
        <v>78000</v>
      </c>
      <c r="G22" s="5">
        <v>78000</v>
      </c>
      <c r="H22" s="18" t="s">
        <v>16</v>
      </c>
    </row>
    <row r="23" spans="1:8" ht="28.9" customHeight="1" x14ac:dyDescent="0.2">
      <c r="A23" s="17" t="s">
        <v>0</v>
      </c>
      <c r="B23" s="2" t="s">
        <v>0</v>
      </c>
      <c r="C23" s="35"/>
      <c r="D23" s="4" t="s">
        <v>10</v>
      </c>
      <c r="E23" s="5">
        <v>0</v>
      </c>
      <c r="F23" s="5">
        <v>0</v>
      </c>
      <c r="G23" s="5">
        <v>0</v>
      </c>
      <c r="H23" s="18" t="s">
        <v>16</v>
      </c>
    </row>
    <row r="24" spans="1:8" ht="14.65" customHeight="1" x14ac:dyDescent="0.2">
      <c r="A24" s="19" t="s">
        <v>0</v>
      </c>
      <c r="B24" s="3" t="s">
        <v>0</v>
      </c>
      <c r="C24" s="36"/>
      <c r="D24" s="6" t="s">
        <v>11</v>
      </c>
      <c r="E24" s="7">
        <f>SUM(E20:E23)</f>
        <v>78000</v>
      </c>
      <c r="F24" s="7">
        <f>SUM(F20:F23)</f>
        <v>78000</v>
      </c>
      <c r="G24" s="7">
        <f>SUM(G20:G23)</f>
        <v>78000</v>
      </c>
      <c r="H24" s="20" t="s">
        <v>0</v>
      </c>
    </row>
    <row r="25" spans="1:8" ht="57.6" customHeight="1" x14ac:dyDescent="0.2">
      <c r="A25" s="22" t="s">
        <v>25</v>
      </c>
      <c r="B25" s="38" t="s">
        <v>18</v>
      </c>
      <c r="C25" s="35" t="s">
        <v>23</v>
      </c>
      <c r="D25" s="4" t="s">
        <v>7</v>
      </c>
      <c r="E25" s="5">
        <v>0</v>
      </c>
      <c r="F25" s="5">
        <v>0</v>
      </c>
      <c r="G25" s="5">
        <v>0</v>
      </c>
      <c r="H25" s="18" t="s">
        <v>0</v>
      </c>
    </row>
    <row r="26" spans="1:8" ht="43.35" customHeight="1" x14ac:dyDescent="0.2">
      <c r="A26" s="17" t="s">
        <v>0</v>
      </c>
      <c r="B26" s="39"/>
      <c r="C26" s="35"/>
      <c r="D26" s="4" t="s">
        <v>8</v>
      </c>
      <c r="E26" s="5">
        <v>0</v>
      </c>
      <c r="F26" s="5">
        <v>0</v>
      </c>
      <c r="G26" s="5">
        <v>0</v>
      </c>
      <c r="H26" s="18" t="s">
        <v>16</v>
      </c>
    </row>
    <row r="27" spans="1:8" ht="28.9" customHeight="1" x14ac:dyDescent="0.2">
      <c r="A27" s="17" t="s">
        <v>0</v>
      </c>
      <c r="B27" s="2" t="s">
        <v>0</v>
      </c>
      <c r="C27" s="35"/>
      <c r="D27" s="4" t="s">
        <v>9</v>
      </c>
      <c r="E27" s="5">
        <v>156653</v>
      </c>
      <c r="F27" s="5">
        <v>156653</v>
      </c>
      <c r="G27" s="5">
        <v>156653</v>
      </c>
      <c r="H27" s="18" t="s">
        <v>16</v>
      </c>
    </row>
    <row r="28" spans="1:8" ht="28.9" customHeight="1" x14ac:dyDescent="0.2">
      <c r="A28" s="17" t="s">
        <v>0</v>
      </c>
      <c r="B28" s="2" t="s">
        <v>0</v>
      </c>
      <c r="C28" s="35"/>
      <c r="D28" s="4" t="s">
        <v>10</v>
      </c>
      <c r="E28" s="5">
        <v>0</v>
      </c>
      <c r="F28" s="5">
        <v>0</v>
      </c>
      <c r="G28" s="5">
        <v>0</v>
      </c>
      <c r="H28" s="18" t="s">
        <v>16</v>
      </c>
    </row>
    <row r="29" spans="1:8" ht="14.65" customHeight="1" x14ac:dyDescent="0.2">
      <c r="A29" s="19" t="s">
        <v>0</v>
      </c>
      <c r="B29" s="3" t="s">
        <v>0</v>
      </c>
      <c r="C29" s="36"/>
      <c r="D29" s="6" t="s">
        <v>11</v>
      </c>
      <c r="E29" s="7">
        <f>SUM(E25:E28)</f>
        <v>156653</v>
      </c>
      <c r="F29" s="7">
        <f t="shared" ref="F29:G29" si="4">SUM(F25:F28)</f>
        <v>156653</v>
      </c>
      <c r="G29" s="7">
        <f t="shared" si="4"/>
        <v>156653</v>
      </c>
      <c r="H29" s="20" t="s">
        <v>0</v>
      </c>
    </row>
    <row r="30" spans="1:8" ht="57.6" customHeight="1" x14ac:dyDescent="0.2">
      <c r="A30" s="22">
        <v>5</v>
      </c>
      <c r="B30" s="8" t="s">
        <v>27</v>
      </c>
      <c r="C30" s="35" t="s">
        <v>23</v>
      </c>
      <c r="D30" s="4" t="s">
        <v>7</v>
      </c>
      <c r="E30" s="34">
        <v>1865200</v>
      </c>
      <c r="F30" s="34">
        <v>0</v>
      </c>
      <c r="G30" s="34">
        <v>0</v>
      </c>
      <c r="H30" s="18" t="s">
        <v>0</v>
      </c>
    </row>
    <row r="31" spans="1:8" ht="43.35" customHeight="1" x14ac:dyDescent="0.2">
      <c r="A31" s="17" t="s">
        <v>0</v>
      </c>
      <c r="B31" s="2" t="s">
        <v>0</v>
      </c>
      <c r="C31" s="35"/>
      <c r="D31" s="4" t="s">
        <v>8</v>
      </c>
      <c r="E31" s="5">
        <v>0</v>
      </c>
      <c r="F31" s="5">
        <v>0</v>
      </c>
      <c r="G31" s="5">
        <v>0</v>
      </c>
      <c r="H31" s="18" t="s">
        <v>16</v>
      </c>
    </row>
    <row r="32" spans="1:8" s="28" customFormat="1" ht="28.9" customHeight="1" x14ac:dyDescent="0.2">
      <c r="A32" s="29" t="s">
        <v>0</v>
      </c>
      <c r="B32" s="30" t="s">
        <v>0</v>
      </c>
      <c r="C32" s="35"/>
      <c r="D32" s="31" t="s">
        <v>9</v>
      </c>
      <c r="E32" s="32">
        <v>18840.400000000001</v>
      </c>
      <c r="F32" s="32">
        <v>0</v>
      </c>
      <c r="G32" s="32">
        <v>0</v>
      </c>
      <c r="H32" s="33" t="s">
        <v>16</v>
      </c>
    </row>
    <row r="33" spans="1:8" ht="28.9" customHeight="1" x14ac:dyDescent="0.2">
      <c r="A33" s="17" t="s">
        <v>0</v>
      </c>
      <c r="B33" s="2" t="s">
        <v>0</v>
      </c>
      <c r="C33" s="35"/>
      <c r="D33" s="4" t="s">
        <v>10</v>
      </c>
      <c r="E33" s="5">
        <v>0</v>
      </c>
      <c r="F33" s="5">
        <v>0</v>
      </c>
      <c r="G33" s="5">
        <v>0</v>
      </c>
      <c r="H33" s="18" t="s">
        <v>16</v>
      </c>
    </row>
    <row r="34" spans="1:8" ht="14.65" customHeight="1" x14ac:dyDescent="0.2">
      <c r="A34" s="19" t="s">
        <v>0</v>
      </c>
      <c r="B34" s="3" t="s">
        <v>0</v>
      </c>
      <c r="C34" s="36"/>
      <c r="D34" s="6" t="s">
        <v>11</v>
      </c>
      <c r="E34" s="7">
        <f>SUM(E30:E33)</f>
        <v>1884040.4</v>
      </c>
      <c r="F34" s="7">
        <f>SUM(F30:F33)</f>
        <v>0</v>
      </c>
      <c r="G34" s="7">
        <f>SUM(G30:G33)</f>
        <v>0</v>
      </c>
      <c r="H34" s="20" t="s">
        <v>0</v>
      </c>
    </row>
    <row r="35" spans="1:8" ht="51" x14ac:dyDescent="0.2">
      <c r="A35" s="22">
        <v>6</v>
      </c>
      <c r="B35" s="8" t="s">
        <v>32</v>
      </c>
      <c r="C35" s="35" t="s">
        <v>23</v>
      </c>
      <c r="D35" s="4" t="s">
        <v>7</v>
      </c>
      <c r="E35" s="5">
        <v>0</v>
      </c>
      <c r="F35" s="5">
        <v>0</v>
      </c>
      <c r="G35" s="5">
        <v>0</v>
      </c>
      <c r="H35" s="18" t="s">
        <v>0</v>
      </c>
    </row>
    <row r="36" spans="1:8" ht="38.25" x14ac:dyDescent="0.2">
      <c r="A36" s="17" t="s">
        <v>0</v>
      </c>
      <c r="B36" s="2" t="s">
        <v>0</v>
      </c>
      <c r="C36" s="35"/>
      <c r="D36" s="4" t="s">
        <v>8</v>
      </c>
      <c r="E36" s="5">
        <v>0</v>
      </c>
      <c r="F36" s="5">
        <v>0</v>
      </c>
      <c r="G36" s="5">
        <v>0</v>
      </c>
      <c r="H36" s="18" t="s">
        <v>16</v>
      </c>
    </row>
    <row r="37" spans="1:8" ht="25.5" x14ac:dyDescent="0.2">
      <c r="A37" s="17" t="s">
        <v>0</v>
      </c>
      <c r="B37" s="2" t="s">
        <v>0</v>
      </c>
      <c r="C37" s="35"/>
      <c r="D37" s="4" t="s">
        <v>9</v>
      </c>
      <c r="E37" s="5">
        <v>71885</v>
      </c>
      <c r="F37" s="5">
        <v>71885</v>
      </c>
      <c r="G37" s="5">
        <v>71885</v>
      </c>
      <c r="H37" s="18" t="s">
        <v>16</v>
      </c>
    </row>
    <row r="38" spans="1:8" ht="25.5" x14ac:dyDescent="0.2">
      <c r="A38" s="17" t="s">
        <v>0</v>
      </c>
      <c r="B38" s="2" t="s">
        <v>0</v>
      </c>
      <c r="C38" s="35"/>
      <c r="D38" s="4" t="s">
        <v>10</v>
      </c>
      <c r="E38" s="5">
        <v>0</v>
      </c>
      <c r="F38" s="5">
        <v>0</v>
      </c>
      <c r="G38" s="5">
        <v>0</v>
      </c>
      <c r="H38" s="18" t="s">
        <v>16</v>
      </c>
    </row>
    <row r="39" spans="1:8" ht="13.5" thickBot="1" x14ac:dyDescent="0.25">
      <c r="A39" s="23" t="s">
        <v>0</v>
      </c>
      <c r="B39" s="24" t="s">
        <v>0</v>
      </c>
      <c r="C39" s="37"/>
      <c r="D39" s="25" t="s">
        <v>11</v>
      </c>
      <c r="E39" s="26">
        <f>SUM(E35:E38)</f>
        <v>71885</v>
      </c>
      <c r="F39" s="26">
        <f>SUM(F35:F38)</f>
        <v>71885</v>
      </c>
      <c r="G39" s="26">
        <f>SUM(G35:G38)</f>
        <v>71885</v>
      </c>
      <c r="H39" s="27" t="s">
        <v>0</v>
      </c>
    </row>
    <row r="40" spans="1:8" ht="38.25" x14ac:dyDescent="0.2">
      <c r="A40" s="40">
        <v>7</v>
      </c>
      <c r="B40" s="43" t="s">
        <v>33</v>
      </c>
      <c r="C40" s="44" t="s">
        <v>23</v>
      </c>
      <c r="D40" s="4" t="s">
        <v>7</v>
      </c>
      <c r="E40" s="5">
        <v>0</v>
      </c>
      <c r="F40" s="5">
        <v>0</v>
      </c>
      <c r="G40" s="5">
        <v>0</v>
      </c>
      <c r="H40" s="4" t="s">
        <v>0</v>
      </c>
    </row>
    <row r="41" spans="1:8" ht="38.25" x14ac:dyDescent="0.2">
      <c r="A41" s="41"/>
      <c r="B41" s="43"/>
      <c r="C41" s="44"/>
      <c r="D41" s="4" t="s">
        <v>8</v>
      </c>
      <c r="E41" s="5">
        <v>0</v>
      </c>
      <c r="F41" s="5">
        <v>0</v>
      </c>
      <c r="G41" s="5">
        <v>0</v>
      </c>
      <c r="H41" s="4" t="s">
        <v>16</v>
      </c>
    </row>
    <row r="42" spans="1:8" ht="25.5" x14ac:dyDescent="0.2">
      <c r="A42" s="41"/>
      <c r="B42" s="43"/>
      <c r="C42" s="44"/>
      <c r="D42" s="4" t="s">
        <v>9</v>
      </c>
      <c r="E42" s="5">
        <v>4927</v>
      </c>
      <c r="F42" s="5">
        <v>4927</v>
      </c>
      <c r="G42" s="5">
        <v>4927</v>
      </c>
      <c r="H42" s="4" t="s">
        <v>16</v>
      </c>
    </row>
    <row r="43" spans="1:8" ht="25.5" x14ac:dyDescent="0.2">
      <c r="A43" s="41"/>
      <c r="B43" s="43"/>
      <c r="C43" s="44"/>
      <c r="D43" s="4" t="s">
        <v>10</v>
      </c>
      <c r="E43" s="5">
        <v>0</v>
      </c>
      <c r="F43" s="5">
        <v>0</v>
      </c>
      <c r="G43" s="5">
        <v>0</v>
      </c>
      <c r="H43" s="4" t="s">
        <v>16</v>
      </c>
    </row>
    <row r="44" spans="1:8" x14ac:dyDescent="0.2">
      <c r="A44" s="42"/>
      <c r="B44" s="43"/>
      <c r="C44" s="44"/>
      <c r="D44" s="6" t="s">
        <v>11</v>
      </c>
      <c r="E44" s="7">
        <f>SUM(E40:E43)</f>
        <v>4927</v>
      </c>
      <c r="F44" s="7">
        <f>SUM(F40:F43)</f>
        <v>4927</v>
      </c>
      <c r="G44" s="7">
        <f>SUM(G40:G43)</f>
        <v>4927</v>
      </c>
      <c r="H44" s="6" t="s">
        <v>0</v>
      </c>
    </row>
  </sheetData>
  <mergeCells count="20">
    <mergeCell ref="G1:H1"/>
    <mergeCell ref="H3:H4"/>
    <mergeCell ref="C10:C14"/>
    <mergeCell ref="C20:C24"/>
    <mergeCell ref="C15:C19"/>
    <mergeCell ref="C5:C9"/>
    <mergeCell ref="A2:H2"/>
    <mergeCell ref="A3:A4"/>
    <mergeCell ref="B3:B4"/>
    <mergeCell ref="C3:C4"/>
    <mergeCell ref="D3:D4"/>
    <mergeCell ref="E3:G3"/>
    <mergeCell ref="B5:B6"/>
    <mergeCell ref="C30:C34"/>
    <mergeCell ref="C25:C29"/>
    <mergeCell ref="C35:C39"/>
    <mergeCell ref="B25:B26"/>
    <mergeCell ref="A40:A44"/>
    <mergeCell ref="B40:B44"/>
    <mergeCell ref="C40:C44"/>
  </mergeCells>
  <phoneticPr fontId="4" type="noConversion"/>
  <pageMargins left="0.19685039370078741" right="0.19685039370078741" top="0.19685039370078741" bottom="0.19685039370078741" header="0.31496062992125984" footer="0.1574803149606299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2018-11-15T07:14:08Z</cp:lastPrinted>
  <dcterms:created xsi:type="dcterms:W3CDTF">2006-09-16T00:00:00Z</dcterms:created>
  <dcterms:modified xsi:type="dcterms:W3CDTF">2024-11-18T07:55:06Z</dcterms:modified>
</cp:coreProperties>
</file>