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Лист1!$A$1:$I$12</definedName>
  </definedNames>
  <calcPr calcId="114210"/>
</workbook>
</file>

<file path=xl/calcChain.xml><?xml version="1.0" encoding="utf-8"?>
<calcChain xmlns="http://schemas.openxmlformats.org/spreadsheetml/2006/main">
  <c r="F12" i="1"/>
  <c r="G12"/>
  <c r="H12"/>
  <c r="E11"/>
  <c r="E6"/>
  <c r="E8"/>
  <c r="E10"/>
  <c r="E9"/>
  <c r="E7"/>
  <c r="E12"/>
</calcChain>
</file>

<file path=xl/sharedStrings.xml><?xml version="1.0" encoding="utf-8"?>
<sst xmlns="http://schemas.openxmlformats.org/spreadsheetml/2006/main" count="43" uniqueCount="28">
  <si>
    <t>№</t>
  </si>
  <si>
    <t>Наименование мероприятий</t>
  </si>
  <si>
    <t>Ответственный исполнитель</t>
  </si>
  <si>
    <t xml:space="preserve">Источник </t>
  </si>
  <si>
    <t>1.</t>
  </si>
  <si>
    <t>средства бюджета района</t>
  </si>
  <si>
    <t>2.</t>
  </si>
  <si>
    <t>Руководство и управление в сфере установленных функций органов местного самоуправления</t>
  </si>
  <si>
    <t>4.</t>
  </si>
  <si>
    <t>5.</t>
  </si>
  <si>
    <t>6.</t>
  </si>
  <si>
    <t>Итого по программе</t>
  </si>
  <si>
    <t>Объем средств на реализация</t>
  </si>
  <si>
    <t>Всего</t>
  </si>
  <si>
    <t>2017 год, рублей</t>
  </si>
  <si>
    <t>2018 год, рублей</t>
  </si>
  <si>
    <t>2019 год, рублей</t>
  </si>
  <si>
    <t>наименование целевых показателей (индикаторов)</t>
  </si>
  <si>
    <t>Реализация запланированных мероприятий муниципальной программы Жирятинского района (ежегодно 100%)</t>
  </si>
  <si>
    <t>МКУ КУМИ администрация Жирятинского района</t>
  </si>
  <si>
    <t>3.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</si>
  <si>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</si>
  <si>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</si>
  <si>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 xml:space="preserve">Обеспечение мероприятий по капитальному ремонту многоквартирных домов </t>
  </si>
  <si>
    <t>Стимулирование результатов социально-экономического развития территорий и качества управления финансами муниципальных районов (городских округов)</t>
  </si>
  <si>
    <t>Приложение № 2</t>
  </si>
  <si>
    <t>План реализации муниципальной программы</t>
  </si>
  <si>
    <t>Развитие и совершенствование сети автомобильных дорог местного значения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</si>
</sst>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topLeftCell="A3" zoomScaleSheetLayoutView="100" workbookViewId="0">
      <selection activeCell="B8" sqref="B8"/>
    </sheetView>
  </sheetViews>
  <sheetFormatPr defaultRowHeight="15"/>
  <cols>
    <col min="1" max="1" width="4" customWidth="1"/>
    <col min="2" max="2" width="37.7109375" customWidth="1"/>
    <col min="3" max="3" width="14.42578125" customWidth="1"/>
    <col min="4" max="4" width="14.5703125" customWidth="1"/>
    <col min="5" max="5" width="12.5703125" customWidth="1"/>
    <col min="6" max="6" width="12.7109375" customWidth="1"/>
    <col min="7" max="8" width="11.7109375" customWidth="1"/>
    <col min="9" max="9" width="27" customWidth="1"/>
  </cols>
  <sheetData>
    <row r="1" spans="1:9">
      <c r="A1" s="3"/>
      <c r="B1" s="3"/>
      <c r="C1" s="3"/>
      <c r="D1" s="3"/>
      <c r="E1" s="3"/>
      <c r="F1" s="3"/>
      <c r="G1" s="3"/>
      <c r="H1" s="3"/>
      <c r="I1" s="3" t="s">
        <v>25</v>
      </c>
    </row>
    <row r="2" spans="1:9" ht="32.25" customHeight="1" thickBot="1">
      <c r="A2" s="4"/>
      <c r="B2" s="23" t="s">
        <v>26</v>
      </c>
      <c r="C2" s="23"/>
      <c r="D2" s="23"/>
      <c r="E2" s="23"/>
      <c r="F2" s="23"/>
      <c r="G2" s="23"/>
      <c r="H2" s="23"/>
      <c r="I2" s="4"/>
    </row>
    <row r="3" spans="1:9" ht="40.5" customHeight="1">
      <c r="A3" s="18" t="s">
        <v>0</v>
      </c>
      <c r="B3" s="20" t="s">
        <v>1</v>
      </c>
      <c r="C3" s="20" t="s">
        <v>2</v>
      </c>
      <c r="D3" s="20" t="s">
        <v>3</v>
      </c>
      <c r="E3" s="22" t="s">
        <v>12</v>
      </c>
      <c r="F3" s="22"/>
      <c r="G3" s="22"/>
      <c r="H3" s="22"/>
      <c r="I3" s="16" t="s">
        <v>17</v>
      </c>
    </row>
    <row r="4" spans="1:9" ht="26.25" customHeight="1">
      <c r="A4" s="19"/>
      <c r="B4" s="21"/>
      <c r="C4" s="21"/>
      <c r="D4" s="21"/>
      <c r="E4" s="5" t="s">
        <v>13</v>
      </c>
      <c r="F4" s="5" t="s">
        <v>14</v>
      </c>
      <c r="G4" s="5" t="s">
        <v>15</v>
      </c>
      <c r="H4" s="5" t="s">
        <v>16</v>
      </c>
      <c r="I4" s="17"/>
    </row>
    <row r="5" spans="1:9">
      <c r="A5" s="6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7">
        <v>10</v>
      </c>
    </row>
    <row r="6" spans="1:9" ht="49.5" customHeight="1">
      <c r="A6" s="8" t="s">
        <v>4</v>
      </c>
      <c r="B6" s="1" t="s">
        <v>7</v>
      </c>
      <c r="C6" s="1" t="s">
        <v>19</v>
      </c>
      <c r="D6" s="1" t="s">
        <v>5</v>
      </c>
      <c r="E6" s="2">
        <f t="shared" ref="E6:E11" si="0">F6+G6+H6</f>
        <v>2179695</v>
      </c>
      <c r="F6" s="2">
        <v>699603</v>
      </c>
      <c r="G6" s="2">
        <v>728391</v>
      </c>
      <c r="H6" s="2">
        <v>751701</v>
      </c>
      <c r="I6" s="9" t="s">
        <v>18</v>
      </c>
    </row>
    <row r="7" spans="1:9" ht="50.25" customHeight="1">
      <c r="A7" s="8" t="s">
        <v>6</v>
      </c>
      <c r="B7" s="1" t="s">
        <v>23</v>
      </c>
      <c r="C7" s="1" t="s">
        <v>19</v>
      </c>
      <c r="D7" s="1" t="s">
        <v>5</v>
      </c>
      <c r="E7" s="2">
        <f t="shared" si="0"/>
        <v>409130.2</v>
      </c>
      <c r="F7" s="2">
        <v>113772.2</v>
      </c>
      <c r="G7" s="2">
        <v>147679</v>
      </c>
      <c r="H7" s="2">
        <v>147679</v>
      </c>
      <c r="I7" s="9" t="s">
        <v>18</v>
      </c>
    </row>
    <row r="8" spans="1:9" ht="48.75" customHeight="1">
      <c r="A8" s="8" t="s">
        <v>20</v>
      </c>
      <c r="B8" s="1" t="s">
        <v>21</v>
      </c>
      <c r="C8" s="1" t="s">
        <v>19</v>
      </c>
      <c r="D8" s="1" t="s">
        <v>5</v>
      </c>
      <c r="E8" s="2">
        <f t="shared" si="0"/>
        <v>542888</v>
      </c>
      <c r="F8" s="2">
        <v>382888</v>
      </c>
      <c r="G8" s="2">
        <v>80000</v>
      </c>
      <c r="H8" s="2">
        <v>80000</v>
      </c>
      <c r="I8" s="9" t="s">
        <v>18</v>
      </c>
    </row>
    <row r="9" spans="1:9" ht="51.75" customHeight="1">
      <c r="A9" s="8" t="s">
        <v>8</v>
      </c>
      <c r="B9" s="1" t="s">
        <v>22</v>
      </c>
      <c r="C9" s="1" t="s">
        <v>19</v>
      </c>
      <c r="D9" s="1" t="s">
        <v>5</v>
      </c>
      <c r="E9" s="2">
        <f t="shared" si="0"/>
        <v>510000</v>
      </c>
      <c r="F9" s="2">
        <v>410000</v>
      </c>
      <c r="G9" s="2">
        <v>50000</v>
      </c>
      <c r="H9" s="2">
        <v>50000</v>
      </c>
      <c r="I9" s="10" t="s">
        <v>18</v>
      </c>
    </row>
    <row r="10" spans="1:9" ht="50.25" customHeight="1">
      <c r="A10" s="8" t="s">
        <v>9</v>
      </c>
      <c r="B10" s="1" t="s">
        <v>27</v>
      </c>
      <c r="C10" s="1" t="s">
        <v>19</v>
      </c>
      <c r="D10" s="1" t="s">
        <v>5</v>
      </c>
      <c r="E10" s="2">
        <f t="shared" si="0"/>
        <v>6447480.1299999999</v>
      </c>
      <c r="F10" s="2">
        <v>2571311.13</v>
      </c>
      <c r="G10" s="2">
        <v>1857223</v>
      </c>
      <c r="H10" s="2">
        <v>2018946</v>
      </c>
      <c r="I10" s="10" t="s">
        <v>18</v>
      </c>
    </row>
    <row r="11" spans="1:9" ht="50.25" customHeight="1">
      <c r="A11" s="8" t="s">
        <v>10</v>
      </c>
      <c r="B11" s="1" t="s">
        <v>24</v>
      </c>
      <c r="C11" s="1" t="s">
        <v>19</v>
      </c>
      <c r="D11" s="1" t="s">
        <v>5</v>
      </c>
      <c r="E11" s="2">
        <f t="shared" si="0"/>
        <v>66908</v>
      </c>
      <c r="F11" s="2">
        <v>66908</v>
      </c>
      <c r="G11" s="2"/>
      <c r="H11" s="2"/>
      <c r="I11" s="10" t="s">
        <v>18</v>
      </c>
    </row>
    <row r="12" spans="1:9" ht="19.5" customHeight="1" thickBot="1">
      <c r="A12" s="11"/>
      <c r="B12" s="12" t="s">
        <v>11</v>
      </c>
      <c r="C12" s="13"/>
      <c r="D12" s="13"/>
      <c r="E12" s="15">
        <f>SUM(E6:E11)</f>
        <v>10156101.33</v>
      </c>
      <c r="F12" s="15">
        <f>SUM(F6:F11)</f>
        <v>4244482.33</v>
      </c>
      <c r="G12" s="15">
        <f>SUM(G6:G11)</f>
        <v>2863293</v>
      </c>
      <c r="H12" s="15">
        <f>SUM(H6:H11)</f>
        <v>3048326</v>
      </c>
      <c r="I12" s="14"/>
    </row>
  </sheetData>
  <mergeCells count="7">
    <mergeCell ref="B2:H2"/>
    <mergeCell ref="I3:I4"/>
    <mergeCell ref="A3:A4"/>
    <mergeCell ref="B3:B4"/>
    <mergeCell ref="C3:C4"/>
    <mergeCell ref="D3:D4"/>
    <mergeCell ref="E3:H3"/>
  </mergeCells>
  <phoneticPr fontId="3" type="noConversion"/>
  <pageMargins left="0.70866141732283472" right="0.70866141732283472" top="0.39370078740157483" bottom="0" header="0.39370078740157483" footer="0"/>
  <pageSetup paperSize="9" scale="8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2018-03-22T07:56:03Z</cp:lastPrinted>
  <dcterms:created xsi:type="dcterms:W3CDTF">2006-09-28T05:33:49Z</dcterms:created>
  <dcterms:modified xsi:type="dcterms:W3CDTF">2018-03-22T08:11:24Z</dcterms:modified>
</cp:coreProperties>
</file>