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95" windowWidth="13395" windowHeight="6270"/>
  </bookViews>
  <sheets>
    <sheet name="Лист1" sheetId="1" r:id="rId1"/>
  </sheets>
  <definedNames>
    <definedName name="_xlnm.Print_Area" localSheetId="0">Лист1!$A$1:$E$36</definedName>
  </definedNames>
  <calcPr calcId="145621"/>
</workbook>
</file>

<file path=xl/calcChain.xml><?xml version="1.0" encoding="utf-8"?>
<calcChain xmlns="http://schemas.openxmlformats.org/spreadsheetml/2006/main">
  <c r="C36" i="1" l="1"/>
  <c r="C29" i="1"/>
  <c r="C30" i="1"/>
  <c r="C32" i="1"/>
  <c r="C31" i="1" s="1"/>
  <c r="C34" i="1"/>
  <c r="C22" i="1"/>
  <c r="C25" i="1"/>
  <c r="C27" i="1"/>
  <c r="C19" i="1"/>
  <c r="C18" i="1" s="1"/>
  <c r="C14" i="1"/>
  <c r="C13" i="1" s="1"/>
  <c r="C24" i="1" l="1"/>
  <c r="C21" i="1" s="1"/>
  <c r="C12" i="1" s="1"/>
</calcChain>
</file>

<file path=xl/sharedStrings.xml><?xml version="1.0" encoding="utf-8"?>
<sst xmlns="http://schemas.openxmlformats.org/spreadsheetml/2006/main" count="60" uniqueCount="59">
  <si>
    <t>рублей</t>
  </si>
  <si>
    <t>Наименование доходов</t>
  </si>
  <si>
    <t>Код бюджетной классификации Российской Федерации</t>
  </si>
  <si>
    <t>ПРИЛОЖЕНИЕ 1.1</t>
  </si>
  <si>
    <t>ПРИЛОЖЕНИЕ 1</t>
  </si>
  <si>
    <t>000 1 00 00000 00 0000 000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</si>
  <si>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</si>
  <si>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</si>
  <si>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</si>
  <si>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</si>
  <si>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</si>
  <si>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>000 2 00 00000 00 0000 000</t>
  </si>
  <si>
    <t>итого</t>
  </si>
  <si>
    <t>000 2 02 40000 00 0000 150</t>
  </si>
  <si>
    <t>Иные межбюджетные трансферты</t>
  </si>
  <si>
    <t>000 2 02 40014 00 0000 150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</si>
  <si>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</si>
  <si>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</si>
  <si>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Изменение  доходов бюджета Жирятинского сельского поселения Жирятинского муниципального района Брянской области   на 2022 год и на плановый период   2023 и 2024 годов  </t>
  </si>
  <si>
    <t>Сумма                       на 2022 год</t>
  </si>
  <si>
    <t>Сумма                        на 2023 год</t>
  </si>
  <si>
    <t>Сумма                          на 2024 год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</si>
  <si>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</si>
  <si>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</si>
  <si>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</si>
  <si>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</si>
  <si>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</si>
  <si>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</si>
  <si>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</si>
  <si>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</si>
  <si>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 xml:space="preserve">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</si>
  <si>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</si>
  <si>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</si>
  <si>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</si>
  <si>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</si>
  <si>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</si>
  <si>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</si>
  <si>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</si>
  <si>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 xml:space="preserve">НАЛОГИ НА ИМУЩЕСТВО </t>
  </si>
  <si>
    <t>000 1 06 06000 00 0000 110</t>
  </si>
  <si>
    <t>ЗЕМЕЛЬНЫЙ НАЛОГ</t>
  </si>
  <si>
    <t>000 1 06 06030 00 0000 110</t>
  </si>
  <si>
    <t>Земельный налог с юридических лиц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</si>
  <si>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</si>
  <si>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</si>
  <si>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</si>
  <si>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</si>
  <si>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</si>
  <si>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</si>
  <si>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</si>
  <si>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</si>
  <si>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</si>
  <si>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</si>
  <si>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</si>
  <si>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</si>
  <si>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000 2 02 49999 00 0000 150</t>
  </si>
  <si>
    <t>000 2 02 49999 10 0000 150</t>
  </si>
  <si>
    <t>к решению Жирятинского сельского Совета  народных депутатов   от 14 декабря 2021 года № 4-68 "О бюджете Жирятинского сельского поселения Жирятинского муниципального района Брянской области на 2022 год и на плановый период 2023 и 2024 годов"</t>
  </si>
  <si>
    <t>к решению Жирятинского сельского Совета  народных депутатов от  23.12.2022 № 4-84                   "О внесении изменений и дополнений в решение  Жирятинского сельского Совета народных депутатов   от 14 декабря 2021 г. №4-68 "О бюджете Жирятинского сельского поселения Жирятинского муниципального района Брянской области на 2022 год и на плановый период 2023 и 2024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</si>
</sst>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 Cy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8">
      <alignment horizontal="left" wrapText="1" indent="2"/>
    </xf>
    <xf numFmtId="49" fontId="6" fillId="0" borderId="9">
      <alignment horizontal="center"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26" borderId="10" applyNumberFormat="0" applyAlignment="0" applyProtection="0"/>
    <xf numFmtId="0" fontId="8" fillId="27" borderId="11" applyNumberFormat="0" applyAlignment="0" applyProtection="0"/>
    <xf numFmtId="0" fontId="9" fillId="27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28" borderId="16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4" fillId="0" borderId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9">
      <alignment vertical="top" wrapText="1"/>
    </xf>
    <xf numFmtId="1" fontId="24" fillId="0" borderId="20">
      <alignment horizontal="center" vertical="top" shrinkToFit="1"/>
    </xf>
    <xf numFmtId="1" fontId="24" fillId="0" borderId="19">
      <alignment horizontal="center" vertical="top" shrinkToFit="1"/>
    </xf>
    <xf numFmtId="1" fontId="24" fillId="0" borderId="21">
      <alignment horizontal="center" vertical="top" shrinkToFit="1"/>
    </xf>
    <xf numFmtId="0" fontId="29" fillId="0" borderId="26">
      <alignment horizontal="left" wrapText="1" indent="2"/>
    </xf>
    <xf numFmtId="49" fontId="29" fillId="0" borderId="27">
      <alignment horizontal="center"/>
    </xf>
  </cellStyleXfs>
  <cellXfs count="4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5" fillId="0" borderId="0" xfId="0" applyFont="1"/>
    <xf numFmtId="0" fontId="2" fillId="0" borderId="0" xfId="0" applyFont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right"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horizontal="justify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horizontal="justify" vertical="center" wrapText="1"/>
    </xf>
    <xf numFmtId="0" fontId="30" fillId="0" borderId="25" xfId="0" applyFont="1" applyBorder="1" applyAlignment="1">
      <alignment horizontal="center" vertical="center" wrapText="1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horizontal="justify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justify" vertical="center" wrapText="1"/>
    </xf>
    <xf numFmtId="0" fontId="31" fillId="0" borderId="22" xfId="0" applyFont="1" applyBorder="1" applyAlignment="1">
      <alignment vertical="center" wrapText="1"/>
    </xf>
    <xf numFmtId="0" fontId="31" fillId="0" borderId="23" xfId="0" applyFont="1" applyBorder="1" applyAlignment="1">
      <alignment horizontal="justify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32" fillId="0" borderId="23" xfId="0" applyFont="1" applyBorder="1" applyAlignment="1">
      <alignment horizontal="justify" vertical="center" wrapText="1"/>
    </xf>
    <xf numFmtId="0" fontId="28" fillId="0" borderId="24" xfId="0" applyFont="1" applyBorder="1" applyAlignment="1">
      <alignment vertical="center" wrapText="1"/>
    </xf>
    <xf numFmtId="0" fontId="28" fillId="0" borderId="25" xfId="0" applyFont="1" applyBorder="1" applyAlignment="1">
      <alignment horizontal="justify" vertical="center" wrapText="1"/>
    </xf>
    <xf numFmtId="0" fontId="30" fillId="0" borderId="23" xfId="0" applyFont="1" applyBorder="1" applyAlignment="1">
      <alignment vertical="center" wrapText="1"/>
    </xf>
    <xf numFmtId="0" fontId="26" fillId="0" borderId="1" xfId="0" applyNumberFormat="1" applyFont="1" applyBorder="1" applyAlignment="1">
      <alignment vertical="top" wrapText="1"/>
    </xf>
    <xf numFmtId="4" fontId="30" fillId="0" borderId="23" xfId="0" applyNumberFormat="1" applyFont="1" applyBorder="1" applyAlignment="1">
      <alignment horizontal="right" vertical="center" wrapText="1"/>
    </xf>
    <xf numFmtId="4" fontId="30" fillId="0" borderId="25" xfId="0" applyNumberFormat="1" applyFont="1" applyBorder="1" applyAlignment="1">
      <alignment horizontal="right" vertical="center" wrapText="1"/>
    </xf>
    <xf numFmtId="4" fontId="31" fillId="0" borderId="25" xfId="0" applyNumberFormat="1" applyFont="1" applyBorder="1" applyAlignment="1">
      <alignment horizontal="right" vertical="center" wrapText="1"/>
    </xf>
    <xf numFmtId="4" fontId="31" fillId="0" borderId="23" xfId="0" applyNumberFormat="1" applyFont="1" applyBorder="1" applyAlignment="1">
      <alignment horizontal="right" vertical="center" wrapText="1"/>
    </xf>
    <xf numFmtId="4" fontId="27" fillId="0" borderId="23" xfId="0" applyNumberFormat="1" applyFont="1" applyBorder="1" applyAlignment="1">
      <alignment horizontal="right" vertical="center" wrapText="1"/>
    </xf>
    <xf numFmtId="4" fontId="27" fillId="0" borderId="25" xfId="0" applyNumberFormat="1" applyFont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wrapText="1"/>
    </xf>
    <xf numFmtId="0" fontId="23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6"/>
    <cellStyle name="xl27" xfId="47"/>
    <cellStyle name="xl29" xfId="48"/>
    <cellStyle name="xl30" xfId="49"/>
    <cellStyle name="xl34" xfId="19"/>
    <cellStyle name="xl40" xfId="45"/>
    <cellStyle name="xl41" xfId="50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="90" zoomScaleNormal="90" zoomScaleSheetLayoutView="90" workbookViewId="0">
      <selection activeCell="C2" sqref="C2:E2"/>
    </sheetView>
  </sheetViews>
  <sheetFormatPr defaultRowHeight="15" x14ac:dyDescent="0.25"/>
  <cols>
    <col min="1" max="1" width="27.140625" customWidth="1"/>
    <col min="2" max="2" width="51.42578125" customWidth="1"/>
    <col min="3" max="3" width="16.140625" customWidth="1"/>
    <col min="4" max="4" width="13.7109375" customWidth="1"/>
    <col min="5" max="5" width="14" customWidth="1"/>
    <col min="6" max="6" width="9.140625" hidden="1" customWidth="1"/>
  </cols>
  <sheetData>
    <row r="1" spans="1:7" ht="21" customHeight="1" x14ac:dyDescent="0.25">
      <c r="A1" s="4"/>
      <c r="B1" s="4"/>
      <c r="C1" s="4"/>
      <c r="D1" s="4"/>
      <c r="E1" s="5" t="s">
        <v>4</v>
      </c>
    </row>
    <row r="2" spans="1:7" ht="105" customHeight="1" x14ac:dyDescent="0.25">
      <c r="A2" s="4"/>
      <c r="B2" s="4"/>
      <c r="C2" s="35" t="s">
        <v>58</v>
      </c>
      <c r="D2" s="35"/>
      <c r="E2" s="35"/>
    </row>
    <row r="3" spans="1:7" x14ac:dyDescent="0.25">
      <c r="A3" s="4"/>
      <c r="B3" s="4"/>
      <c r="C3" s="4"/>
      <c r="D3" s="4"/>
      <c r="E3" s="4"/>
    </row>
    <row r="4" spans="1:7" x14ac:dyDescent="0.25">
      <c r="A4" s="4"/>
      <c r="B4" s="5"/>
      <c r="C4" s="5"/>
      <c r="D4" s="5"/>
      <c r="E4" s="5" t="s">
        <v>3</v>
      </c>
    </row>
    <row r="5" spans="1:7" ht="78" customHeight="1" x14ac:dyDescent="0.25">
      <c r="A5" s="4"/>
      <c r="B5" s="4"/>
      <c r="C5" s="35" t="s">
        <v>57</v>
      </c>
      <c r="D5" s="35"/>
      <c r="E5" s="35"/>
    </row>
    <row r="6" spans="1:7" x14ac:dyDescent="0.25">
      <c r="A6" s="4"/>
      <c r="B6" s="4"/>
      <c r="C6" s="4"/>
      <c r="D6" s="4"/>
      <c r="E6" s="1"/>
    </row>
    <row r="7" spans="1:7" ht="40.5" customHeight="1" x14ac:dyDescent="0.25">
      <c r="A7" s="36" t="s">
        <v>18</v>
      </c>
      <c r="B7" s="36"/>
      <c r="C7" s="36"/>
      <c r="D7" s="36"/>
      <c r="E7" s="36"/>
    </row>
    <row r="8" spans="1:7" x14ac:dyDescent="0.25">
      <c r="A8" s="4"/>
      <c r="B8" s="4"/>
      <c r="C8" s="4"/>
      <c r="D8" s="4"/>
      <c r="E8" s="2" t="s">
        <v>0</v>
      </c>
    </row>
    <row r="9" spans="1:7" x14ac:dyDescent="0.25">
      <c r="A9" s="37" t="s">
        <v>2</v>
      </c>
      <c r="B9" s="39" t="s">
        <v>1</v>
      </c>
      <c r="C9" s="39" t="s">
        <v>19</v>
      </c>
      <c r="D9" s="39" t="s">
        <v>20</v>
      </c>
      <c r="E9" s="41" t="s">
        <v>21</v>
      </c>
    </row>
    <row r="10" spans="1:7" x14ac:dyDescent="0.25">
      <c r="A10" s="38"/>
      <c r="B10" s="40"/>
      <c r="C10" s="40"/>
      <c r="D10" s="40"/>
      <c r="E10" s="42"/>
    </row>
    <row r="11" spans="1:7" ht="17.25" customHeight="1" thickBot="1" x14ac:dyDescent="0.3">
      <c r="A11" s="38"/>
      <c r="B11" s="40"/>
      <c r="C11" s="40"/>
      <c r="D11" s="40"/>
      <c r="E11" s="42"/>
    </row>
    <row r="12" spans="1:7" ht="33" customHeight="1" thickBot="1" x14ac:dyDescent="0.3">
      <c r="A12" s="9" t="s">
        <v>5</v>
      </c>
      <c r="B12" s="10" t="s">
        <v>22</v>
      </c>
      <c r="C12" s="28">
        <f>C13+C18+C21</f>
        <v>-691198</v>
      </c>
      <c r="D12" s="11"/>
      <c r="E12" s="11"/>
    </row>
    <row r="13" spans="1:7" ht="24" customHeight="1" thickBot="1" x14ac:dyDescent="0.3">
      <c r="A13" s="12" t="s">
        <v>23</v>
      </c>
      <c r="B13" s="13" t="s">
        <v>24</v>
      </c>
      <c r="C13" s="29">
        <f>C14</f>
        <v>57248</v>
      </c>
      <c r="D13" s="14"/>
      <c r="E13" s="14"/>
      <c r="G13" s="3"/>
    </row>
    <row r="14" spans="1:7" ht="35.25" customHeight="1" thickBot="1" x14ac:dyDescent="0.3">
      <c r="A14" s="15" t="s">
        <v>25</v>
      </c>
      <c r="B14" s="16" t="s">
        <v>26</v>
      </c>
      <c r="C14" s="30">
        <f>C15+C16+C17</f>
        <v>57248</v>
      </c>
      <c r="D14" s="17"/>
      <c r="E14" s="17"/>
      <c r="G14" s="3"/>
    </row>
    <row r="15" spans="1:7" ht="102.75" customHeight="1" thickBot="1" x14ac:dyDescent="0.3">
      <c r="A15" s="18" t="s">
        <v>27</v>
      </c>
      <c r="B15" s="16" t="s">
        <v>28</v>
      </c>
      <c r="C15" s="30">
        <v>54376</v>
      </c>
      <c r="D15" s="17"/>
      <c r="E15" s="17"/>
      <c r="G15" s="3"/>
    </row>
    <row r="16" spans="1:7" ht="142.5" hidden="1" thickBot="1" x14ac:dyDescent="0.3">
      <c r="A16" s="15" t="s">
        <v>29</v>
      </c>
      <c r="B16" s="16" t="s">
        <v>30</v>
      </c>
      <c r="C16" s="30"/>
      <c r="D16" s="17"/>
      <c r="E16" s="17"/>
      <c r="G16" s="3"/>
    </row>
    <row r="17" spans="1:7" ht="61.5" customHeight="1" thickBot="1" x14ac:dyDescent="0.3">
      <c r="A17" s="19" t="s">
        <v>31</v>
      </c>
      <c r="B17" s="20" t="s">
        <v>32</v>
      </c>
      <c r="C17" s="31">
        <v>2872</v>
      </c>
      <c r="D17" s="21"/>
      <c r="E17" s="21"/>
      <c r="G17" s="3"/>
    </row>
    <row r="18" spans="1:7" ht="36.75" customHeight="1" thickBot="1" x14ac:dyDescent="0.3">
      <c r="A18" s="22" t="s">
        <v>33</v>
      </c>
      <c r="B18" s="23" t="s">
        <v>34</v>
      </c>
      <c r="C18" s="28">
        <f>C19</f>
        <v>68260</v>
      </c>
      <c r="D18" s="11"/>
      <c r="E18" s="11"/>
      <c r="G18" s="3"/>
    </row>
    <row r="19" spans="1:7" ht="36.75" customHeight="1" thickBot="1" x14ac:dyDescent="0.3">
      <c r="A19" s="24" t="s">
        <v>35</v>
      </c>
      <c r="B19" s="25" t="s">
        <v>36</v>
      </c>
      <c r="C19" s="30">
        <f>C20</f>
        <v>68260</v>
      </c>
      <c r="D19" s="17"/>
      <c r="E19" s="17"/>
      <c r="G19" s="3"/>
    </row>
    <row r="20" spans="1:7" ht="30" customHeight="1" thickBot="1" x14ac:dyDescent="0.3">
      <c r="A20" s="24" t="s">
        <v>37</v>
      </c>
      <c r="B20" s="25" t="s">
        <v>36</v>
      </c>
      <c r="C20" s="30">
        <v>68260</v>
      </c>
      <c r="D20" s="17"/>
      <c r="E20" s="17"/>
      <c r="G20" s="3"/>
    </row>
    <row r="21" spans="1:7" ht="28.5" customHeight="1" thickBot="1" x14ac:dyDescent="0.3">
      <c r="A21" s="12" t="s">
        <v>6</v>
      </c>
      <c r="B21" s="13" t="s">
        <v>38</v>
      </c>
      <c r="C21" s="29">
        <f>C22+C24</f>
        <v>-816706</v>
      </c>
      <c r="D21" s="14"/>
      <c r="E21" s="14"/>
      <c r="G21" s="3"/>
    </row>
    <row r="22" spans="1:7" ht="29.25" customHeight="1" thickBot="1" x14ac:dyDescent="0.3">
      <c r="A22" s="15" t="s">
        <v>10</v>
      </c>
      <c r="B22" s="25" t="s">
        <v>8</v>
      </c>
      <c r="C22" s="30">
        <f>C23</f>
        <v>-462706</v>
      </c>
      <c r="D22" s="17"/>
      <c r="E22" s="17"/>
      <c r="G22" s="3"/>
    </row>
    <row r="23" spans="1:7" ht="51.75" customHeight="1" thickBot="1" x14ac:dyDescent="0.3">
      <c r="A23" s="15" t="s">
        <v>7</v>
      </c>
      <c r="B23" s="16" t="s">
        <v>9</v>
      </c>
      <c r="C23" s="30">
        <v>-462706</v>
      </c>
      <c r="D23" s="17"/>
      <c r="E23" s="17"/>
      <c r="G23" s="3"/>
    </row>
    <row r="24" spans="1:7" ht="23.25" customHeight="1" thickBot="1" x14ac:dyDescent="0.3">
      <c r="A24" s="9" t="s">
        <v>39</v>
      </c>
      <c r="B24" s="23" t="s">
        <v>40</v>
      </c>
      <c r="C24" s="28">
        <f>C25+C27</f>
        <v>-354000</v>
      </c>
      <c r="D24" s="11"/>
      <c r="E24" s="11"/>
      <c r="G24" s="3"/>
    </row>
    <row r="25" spans="1:7" ht="23.25" customHeight="1" thickBot="1" x14ac:dyDescent="0.3">
      <c r="A25" s="15" t="s">
        <v>41</v>
      </c>
      <c r="B25" s="16" t="s">
        <v>42</v>
      </c>
      <c r="C25" s="30">
        <f>C26</f>
        <v>-444000</v>
      </c>
      <c r="D25" s="17"/>
      <c r="E25" s="17"/>
      <c r="G25" s="3"/>
    </row>
    <row r="26" spans="1:7" ht="54.75" customHeight="1" thickBot="1" x14ac:dyDescent="0.3">
      <c r="A26" s="15" t="s">
        <v>43</v>
      </c>
      <c r="B26" s="16" t="s">
        <v>44</v>
      </c>
      <c r="C26" s="30">
        <v>-444000</v>
      </c>
      <c r="D26" s="17"/>
      <c r="E26" s="17"/>
      <c r="G26" s="3"/>
    </row>
    <row r="27" spans="1:7" ht="30.75" customHeight="1" thickBot="1" x14ac:dyDescent="0.3">
      <c r="A27" s="15" t="s">
        <v>45</v>
      </c>
      <c r="B27" s="16" t="s">
        <v>46</v>
      </c>
      <c r="C27" s="30">
        <f>C28</f>
        <v>90000</v>
      </c>
      <c r="D27" s="17"/>
      <c r="E27" s="17"/>
      <c r="G27" s="3"/>
    </row>
    <row r="28" spans="1:7" ht="52.5" customHeight="1" thickBot="1" x14ac:dyDescent="0.3">
      <c r="A28" s="15" t="s">
        <v>47</v>
      </c>
      <c r="B28" s="16" t="s">
        <v>48</v>
      </c>
      <c r="C28" s="30">
        <v>90000</v>
      </c>
      <c r="D28" s="17"/>
      <c r="E28" s="17"/>
      <c r="G28" s="3"/>
    </row>
    <row r="29" spans="1:7" ht="24.75" customHeight="1" thickBot="1" x14ac:dyDescent="0.3">
      <c r="A29" s="9" t="s">
        <v>11</v>
      </c>
      <c r="B29" s="10" t="s">
        <v>49</v>
      </c>
      <c r="C29" s="32">
        <f>C30</f>
        <v>230788.38</v>
      </c>
      <c r="D29" s="26"/>
      <c r="E29" s="11"/>
      <c r="G29" s="3"/>
    </row>
    <row r="30" spans="1:7" ht="49.5" customHeight="1" thickBot="1" x14ac:dyDescent="0.3">
      <c r="A30" s="12" t="s">
        <v>50</v>
      </c>
      <c r="B30" s="13" t="s">
        <v>51</v>
      </c>
      <c r="C30" s="33">
        <f>C31</f>
        <v>230788.38</v>
      </c>
      <c r="D30" s="14"/>
      <c r="E30" s="14"/>
      <c r="G30" s="3"/>
    </row>
    <row r="31" spans="1:7" ht="32.25" customHeight="1" thickBot="1" x14ac:dyDescent="0.3">
      <c r="A31" s="19" t="s">
        <v>13</v>
      </c>
      <c r="B31" s="10" t="s">
        <v>14</v>
      </c>
      <c r="C31" s="30">
        <f>C32+C34</f>
        <v>230788.38</v>
      </c>
      <c r="D31" s="8"/>
      <c r="E31" s="8"/>
      <c r="G31" s="3"/>
    </row>
    <row r="32" spans="1:7" ht="84.75" customHeight="1" thickBot="1" x14ac:dyDescent="0.3">
      <c r="A32" s="15" t="s">
        <v>15</v>
      </c>
      <c r="B32" s="16" t="s">
        <v>52</v>
      </c>
      <c r="C32" s="30">
        <f>C33</f>
        <v>788.38</v>
      </c>
      <c r="D32" s="8"/>
      <c r="E32" s="8"/>
      <c r="G32" s="3"/>
    </row>
    <row r="33" spans="1:7" ht="99.75" customHeight="1" thickBot="1" x14ac:dyDescent="0.3">
      <c r="A33" s="15" t="s">
        <v>16</v>
      </c>
      <c r="B33" s="16" t="s">
        <v>17</v>
      </c>
      <c r="C33" s="30">
        <v>788.38</v>
      </c>
      <c r="D33" s="8"/>
      <c r="E33" s="8"/>
      <c r="G33" s="3"/>
    </row>
    <row r="34" spans="1:7" ht="35.25" customHeight="1" thickBot="1" x14ac:dyDescent="0.3">
      <c r="A34" s="15" t="s">
        <v>55</v>
      </c>
      <c r="B34" s="16" t="s">
        <v>53</v>
      </c>
      <c r="C34" s="30">
        <f>C35</f>
        <v>230000</v>
      </c>
      <c r="D34" s="8"/>
      <c r="E34" s="8"/>
      <c r="G34" s="3"/>
    </row>
    <row r="35" spans="1:7" ht="39" customHeight="1" thickBot="1" x14ac:dyDescent="0.3">
      <c r="A35" s="15" t="s">
        <v>56</v>
      </c>
      <c r="B35" s="16" t="s">
        <v>54</v>
      </c>
      <c r="C35" s="30">
        <v>230000</v>
      </c>
      <c r="D35" s="8"/>
      <c r="E35" s="8"/>
      <c r="G35" s="3"/>
    </row>
    <row r="36" spans="1:7" ht="27.75" customHeight="1" x14ac:dyDescent="0.25">
      <c r="A36" s="6"/>
      <c r="B36" s="27" t="s">
        <v>12</v>
      </c>
      <c r="C36" s="34">
        <f>C29+C12</f>
        <v>-460409.62</v>
      </c>
      <c r="D36" s="7"/>
      <c r="E36" s="7"/>
    </row>
    <row r="37" spans="1:7" x14ac:dyDescent="0.25">
      <c r="B37" s="4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55118110236220474" bottom="0.15748031496062992" header="0.31496062992125984" footer="0.31496062992125984"/>
  <pageSetup paperSize="9" scale="74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2022-12-21T07:03:50Z</cp:lastPrinted>
  <dcterms:created xsi:type="dcterms:W3CDTF">2014-11-05T13:31:02Z</dcterms:created>
  <dcterms:modified xsi:type="dcterms:W3CDTF">2022-12-27T13:00:55Z</dcterms:modified>
</cp:coreProperties>
</file>