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Area" localSheetId="0">Table1!$A$1:$I$54</definedName>
  </definedNames>
  <calcPr calcId="152511"/>
</workbook>
</file>

<file path=xl/calcChain.xml><?xml version="1.0" encoding="utf-8"?>
<calcChain xmlns="http://schemas.openxmlformats.org/spreadsheetml/2006/main">
  <c r="G46" i="1" l="1"/>
  <c r="G45" i="1" s="1"/>
  <c r="G44" i="1" s="1"/>
  <c r="G43" i="1" s="1"/>
  <c r="G51" i="1"/>
  <c r="G50" i="1" s="1"/>
  <c r="G49" i="1" s="1"/>
  <c r="G48" i="1" s="1"/>
  <c r="G41" i="1"/>
  <c r="G40" i="1"/>
  <c r="G35" i="1"/>
  <c r="G34" i="1" s="1"/>
  <c r="G23" i="1"/>
  <c r="G22" i="1" s="1"/>
  <c r="G21" i="1" s="1"/>
  <c r="G20" i="1" s="1"/>
  <c r="G28" i="1" l="1"/>
  <c r="G27" i="1" s="1"/>
  <c r="G26" i="1" s="1"/>
  <c r="G25" i="1" s="1"/>
  <c r="G38" i="1" l="1"/>
  <c r="G37" i="1" s="1"/>
  <c r="G33" i="1" s="1"/>
  <c r="G18" i="1"/>
  <c r="G17" i="1" s="1"/>
  <c r="G16" i="1" s="1"/>
  <c r="G15" i="1" s="1"/>
  <c r="G32" i="1" l="1"/>
  <c r="G14" i="1" s="1"/>
  <c r="G53" i="1" s="1"/>
  <c r="H14" i="1"/>
  <c r="I14" i="1" l="1"/>
</calcChain>
</file>

<file path=xl/sharedStrings.xml><?xml version="1.0" encoding="utf-8"?>
<sst xmlns="http://schemas.openxmlformats.org/spreadsheetml/2006/main" count="205" uniqueCount="72">
  <si>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</si>
  <si>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</si>
  <si>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</si>
  <si>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</si>
  <si>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</si>
  <si>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</si>
  <si>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</si>
  <si>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</si>
  <si>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</si>
  <si>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2025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</si>
  <si>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</si>
  <si>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</si>
  <si>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</si>
  <si>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</si>
  <si>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</si>
  <si>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</si>
  <si>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</si>
  <si>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</si>
  <si>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</si>
  <si>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АДМИНИСТРАЦИЯ ЖИРЯТИНСКОГО РАЙОНА</t>
  </si>
  <si>
    <t>925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</si>
  <si>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</si>
  <si>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</si>
  <si>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</si>
  <si>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</si>
  <si>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ИТОГО:</t>
  </si>
  <si>
    <t>к решению Жирятинского сельского Совета народных депутатов</t>
  </si>
  <si>
    <t>Приложение 3</t>
  </si>
  <si>
    <t>Приложение 4.1</t>
  </si>
  <si>
    <t>Жилищно-коммунальное хозяйство</t>
  </si>
  <si>
    <t>05</t>
  </si>
  <si>
    <t>Благоустройство</t>
  </si>
  <si>
    <t>03</t>
  </si>
  <si>
    <t>Мероприятия по благоустройству</t>
  </si>
  <si>
    <t>25 4 22 81730</t>
  </si>
  <si>
    <t>Изменения ведомственной структуры расходов  бюджета Жирятинского сельского поселения Жирятинского муниципального района Брянской области на  2024 год и плановый период 2025 и 2026 годов</t>
  </si>
  <si>
    <t>Общегосударственные вопросы</t>
  </si>
  <si>
    <t>01</t>
  </si>
  <si>
    <t>Другие общегосударственные вопросы</t>
  </si>
  <si>
    <t>13</t>
  </si>
  <si>
    <t>Опубликование нормативных правовых актов муниципальных образований и иной официальной информации</t>
  </si>
  <si>
    <t>25 4 28 80100</t>
  </si>
  <si>
    <t>"О внесении изменений  в решение Жирятинского сельского Совета народных депуратов от 15.12.2023 года № 4-98 «О бюджете Жирятинского сельского поселения Жирятинского муниципального района Брянской области на 2024 год и на плановый период 2025 и 2026 годов"</t>
  </si>
  <si>
    <t>от 15 декабря 2023 года №4-98</t>
  </si>
  <si>
    <t>2026 год</t>
  </si>
  <si>
    <t>"О бюджете Жирятинского сельского поселения Жирятинского муниципального района Брянской области на 2024 год и плановый период 2025 и 2026 годов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</si>
  <si>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</si>
  <si>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Мероприятия в сфере пожарной безопасности</t>
  </si>
  <si>
    <t>25 4 16 81140</t>
  </si>
  <si>
    <t>Национальная оборона</t>
  </si>
  <si>
    <t>02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</si>
  <si>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</si>
  <si>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</si>
  <si>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25 4 11 51180</t>
  </si>
  <si>
    <t>Межбюджетные трансферты</t>
  </si>
  <si>
    <t>Иные межбюджетные трансферты</t>
  </si>
  <si>
    <t>Организация и содержание мест захоронения (кладбищ)</t>
  </si>
  <si>
    <t>25 4 21 81710</t>
  </si>
  <si>
    <t>Реализация программ формирования современной городской среды</t>
  </si>
  <si>
    <t>26 1 F2 55550</t>
  </si>
  <si>
    <t>Образование</t>
  </si>
  <si>
    <t>07</t>
  </si>
  <si>
    <t>Молодежная политика</t>
  </si>
  <si>
    <t>Мероприятия по работе с семьей, детьми и молодежью</t>
  </si>
  <si>
    <t>25 4 24 82360</t>
  </si>
  <si>
    <t>Физическая культура и спорт</t>
  </si>
  <si>
    <t>11</t>
  </si>
  <si>
    <t>Массовый спорт</t>
  </si>
  <si>
    <t>Мероприятия по развитию физической культуры и спорта</t>
  </si>
  <si>
    <t>25 4 23 82300</t>
  </si>
  <si>
    <t xml:space="preserve"> Национальная безопасность и правоохранительная деятельность</t>
  </si>
  <si>
    <t>к решению Жирятинского сельского Совета народных депутатов от  26 декабря 2024 года №5-28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</si>
</sst>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top" wrapText="1"/>
    </xf>
    <xf numFmtId="0" fontId="6" fillId="0" borderId="1">
      <alignment vertical="top" wrapText="1"/>
    </xf>
  </cellStyleXfs>
  <cellXfs count="26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1" applyNumberFormat="1" applyFont="1" applyAlignment="1" applyProtection="1">
      <alignment horizontal="left" vertical="top" wrapText="1"/>
    </xf>
    <xf numFmtId="0" fontId="5" fillId="0" borderId="0" xfId="0" applyFont="1" applyFill="1" applyAlignment="1">
      <alignment horizontal="justify" vertical="top" wrapText="1"/>
    </xf>
    <xf numFmtId="0" fontId="5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horizontal="left" vertical="top" wrapText="1"/>
    </xf>
  </cellXfs>
  <cellStyles count="2">
    <cellStyle name="xl3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tabSelected="1" view="pageBreakPreview" zoomScale="85" zoomScaleNormal="100" zoomScaleSheetLayoutView="85" workbookViewId="0">
      <selection activeCell="S9" sqref="S9"/>
    </sheetView>
  </sheetViews>
  <sheetFormatPr defaultRowHeight="12.75" x14ac:dyDescent="0.2"/>
  <cols>
    <col min="1" max="1" width="45.83203125" customWidth="1"/>
    <col min="2" max="2" width="8.83203125" customWidth="1"/>
    <col min="3" max="3" width="6.1640625" customWidth="1"/>
    <col min="4" max="4" width="6.33203125" customWidth="1"/>
    <col min="5" max="5" width="20" customWidth="1"/>
    <col min="6" max="6" width="9" customWidth="1"/>
    <col min="7" max="7" width="22.83203125" customWidth="1"/>
    <col min="8" max="8" width="23.5" customWidth="1"/>
    <col min="9" max="9" width="23.33203125" customWidth="1"/>
    <col min="10" max="10" width="17.1640625" hidden="1" customWidth="1"/>
    <col min="11" max="12" width="18" hidden="1" customWidth="1"/>
    <col min="13" max="13" width="14.5" hidden="1" customWidth="1"/>
    <col min="14" max="14" width="14.6640625" hidden="1" customWidth="1"/>
    <col min="15" max="15" width="0" hidden="1" customWidth="1"/>
    <col min="16" max="16" width="11.1640625" customWidth="1"/>
  </cols>
  <sheetData>
    <row r="2" spans="1:9" x14ac:dyDescent="0.2">
      <c r="I2" s="9" t="s">
        <v>27</v>
      </c>
    </row>
    <row r="3" spans="1:9" ht="27" customHeight="1" x14ac:dyDescent="0.2">
      <c r="G3" s="20" t="s">
        <v>71</v>
      </c>
      <c r="H3" s="20"/>
      <c r="I3" s="20"/>
    </row>
    <row r="4" spans="1:9" ht="66.75" customHeight="1" x14ac:dyDescent="0.2">
      <c r="G4" s="19" t="s">
        <v>42</v>
      </c>
      <c r="H4" s="19"/>
      <c r="I4" s="19"/>
    </row>
    <row r="5" spans="1:9" x14ac:dyDescent="0.2">
      <c r="G5" s="24" t="s">
        <v>28</v>
      </c>
      <c r="H5" s="24"/>
      <c r="I5" s="24"/>
    </row>
    <row r="6" spans="1:9" x14ac:dyDescent="0.2">
      <c r="G6" s="25" t="s">
        <v>26</v>
      </c>
      <c r="H6" s="25"/>
      <c r="I6" s="25"/>
    </row>
    <row r="7" spans="1:9" x14ac:dyDescent="0.2">
      <c r="G7" s="25" t="s">
        <v>43</v>
      </c>
      <c r="H7" s="25"/>
      <c r="I7" s="25"/>
    </row>
    <row r="8" spans="1:9" ht="40.5" customHeight="1" x14ac:dyDescent="0.2">
      <c r="G8" s="25" t="s">
        <v>45</v>
      </c>
      <c r="H8" s="25"/>
      <c r="I8" s="25"/>
    </row>
    <row r="10" spans="1:9" ht="41.25" customHeight="1" x14ac:dyDescent="0.2">
      <c r="A10" s="21" t="s">
        <v>35</v>
      </c>
      <c r="B10" s="21"/>
      <c r="C10" s="21"/>
      <c r="D10" s="21"/>
      <c r="E10" s="21"/>
      <c r="F10" s="21"/>
      <c r="G10" s="21"/>
      <c r="H10" s="21"/>
      <c r="I10" s="21"/>
    </row>
    <row r="11" spans="1:9" ht="15" customHeight="1" x14ac:dyDescent="0.2">
      <c r="A11" s="22" t="s">
        <v>1</v>
      </c>
      <c r="B11" s="22"/>
      <c r="C11" s="22"/>
      <c r="D11" s="22"/>
      <c r="E11" s="22"/>
      <c r="F11" s="22"/>
      <c r="G11" s="22"/>
      <c r="H11" s="22"/>
      <c r="I11" s="22"/>
    </row>
    <row r="12" spans="1:9" ht="28.15" customHeight="1" x14ac:dyDescent="0.2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  <c r="H12" s="1" t="s">
        <v>9</v>
      </c>
      <c r="I12" s="1" t="s">
        <v>44</v>
      </c>
    </row>
    <row r="13" spans="1:9" ht="14.45" customHeight="1" x14ac:dyDescent="0.2">
      <c r="A13" s="1" t="s">
        <v>10</v>
      </c>
      <c r="B13" s="1" t="s">
        <v>11</v>
      </c>
      <c r="C13" s="1" t="s">
        <v>12</v>
      </c>
      <c r="D13" s="1" t="s">
        <v>13</v>
      </c>
      <c r="E13" s="1" t="s">
        <v>14</v>
      </c>
      <c r="F13" s="1" t="s">
        <v>15</v>
      </c>
      <c r="G13" s="1" t="s">
        <v>16</v>
      </c>
      <c r="H13" s="1" t="s">
        <v>17</v>
      </c>
      <c r="I13" s="1" t="s">
        <v>18</v>
      </c>
    </row>
    <row r="14" spans="1:9" ht="38.25" customHeight="1" x14ac:dyDescent="0.2">
      <c r="A14" s="11" t="s">
        <v>19</v>
      </c>
      <c r="B14" s="3" t="s">
        <v>20</v>
      </c>
      <c r="C14" s="3" t="s">
        <v>0</v>
      </c>
      <c r="D14" s="3" t="s">
        <v>0</v>
      </c>
      <c r="E14" s="4" t="s">
        <v>0</v>
      </c>
      <c r="F14" s="4" t="s">
        <v>0</v>
      </c>
      <c r="G14" s="5">
        <f>G15+G20+G25+G32+G43+G48</f>
        <v>-43453</v>
      </c>
      <c r="H14" s="5">
        <f>H53</f>
        <v>0</v>
      </c>
      <c r="I14" s="5">
        <f t="shared" ref="I14" si="0">I53</f>
        <v>0</v>
      </c>
    </row>
    <row r="15" spans="1:9" ht="28.5" customHeight="1" x14ac:dyDescent="0.2">
      <c r="A15" s="12" t="s">
        <v>36</v>
      </c>
      <c r="B15" s="14">
        <v>925</v>
      </c>
      <c r="C15" s="15" t="s">
        <v>37</v>
      </c>
      <c r="D15" s="15"/>
      <c r="E15" s="4"/>
      <c r="F15" s="4"/>
      <c r="G15" s="5">
        <f>G16</f>
        <v>-11406</v>
      </c>
      <c r="H15" s="5"/>
      <c r="I15" s="5"/>
    </row>
    <row r="16" spans="1:9" ht="44.25" customHeight="1" x14ac:dyDescent="0.2">
      <c r="A16" s="16" t="s">
        <v>38</v>
      </c>
      <c r="B16" s="6">
        <v>925</v>
      </c>
      <c r="C16" s="13" t="s">
        <v>37</v>
      </c>
      <c r="D16" s="13" t="s">
        <v>39</v>
      </c>
      <c r="E16" s="8"/>
      <c r="F16" s="4"/>
      <c r="G16" s="10">
        <f>G17</f>
        <v>-11406</v>
      </c>
      <c r="H16" s="5"/>
      <c r="I16" s="5"/>
    </row>
    <row r="17" spans="1:9" ht="61.5" customHeight="1" x14ac:dyDescent="0.2">
      <c r="A17" s="7" t="s">
        <v>40</v>
      </c>
      <c r="B17" s="6">
        <v>925</v>
      </c>
      <c r="C17" s="13" t="s">
        <v>37</v>
      </c>
      <c r="D17" s="13" t="s">
        <v>39</v>
      </c>
      <c r="E17" s="16" t="s">
        <v>41</v>
      </c>
      <c r="F17" s="4"/>
      <c r="G17" s="10">
        <f>G18</f>
        <v>-11406</v>
      </c>
      <c r="H17" s="5"/>
      <c r="I17" s="5"/>
    </row>
    <row r="18" spans="1:9" ht="49.5" customHeight="1" x14ac:dyDescent="0.2">
      <c r="A18" s="7" t="s">
        <v>21</v>
      </c>
      <c r="B18" s="6">
        <v>925</v>
      </c>
      <c r="C18" s="13" t="s">
        <v>37</v>
      </c>
      <c r="D18" s="13" t="s">
        <v>39</v>
      </c>
      <c r="E18" s="16" t="s">
        <v>41</v>
      </c>
      <c r="F18" s="4">
        <v>200</v>
      </c>
      <c r="G18" s="10">
        <f>G19</f>
        <v>-11406</v>
      </c>
      <c r="H18" s="5"/>
      <c r="I18" s="5"/>
    </row>
    <row r="19" spans="1:9" ht="51.75" customHeight="1" x14ac:dyDescent="0.2">
      <c r="A19" s="7" t="s">
        <v>23</v>
      </c>
      <c r="B19" s="6">
        <v>925</v>
      </c>
      <c r="C19" s="13" t="s">
        <v>37</v>
      </c>
      <c r="D19" s="3">
        <v>13</v>
      </c>
      <c r="E19" s="12" t="s">
        <v>41</v>
      </c>
      <c r="F19" s="4">
        <v>240</v>
      </c>
      <c r="G19" s="10">
        <v>-11406</v>
      </c>
      <c r="H19" s="5"/>
      <c r="I19" s="5"/>
    </row>
    <row r="20" spans="1:9" ht="24.75" customHeight="1" x14ac:dyDescent="0.2">
      <c r="A20" s="17" t="s">
        <v>49</v>
      </c>
      <c r="B20" s="3">
        <v>925</v>
      </c>
      <c r="C20" s="15" t="s">
        <v>50</v>
      </c>
      <c r="D20" s="15"/>
      <c r="E20" s="3"/>
      <c r="F20" s="3"/>
      <c r="G20" s="10">
        <f>G21</f>
        <v>453</v>
      </c>
      <c r="H20" s="5"/>
      <c r="I20" s="5"/>
    </row>
    <row r="21" spans="1:9" ht="38.25" customHeight="1" x14ac:dyDescent="0.2">
      <c r="A21" s="7" t="s">
        <v>51</v>
      </c>
      <c r="B21" s="6">
        <v>925</v>
      </c>
      <c r="C21" s="13" t="s">
        <v>50</v>
      </c>
      <c r="D21" s="13" t="s">
        <v>32</v>
      </c>
      <c r="E21" s="6"/>
      <c r="F21" s="6"/>
      <c r="G21" s="10">
        <f>G22</f>
        <v>453</v>
      </c>
      <c r="H21" s="5"/>
      <c r="I21" s="5"/>
    </row>
    <row r="22" spans="1:9" ht="51.75" customHeight="1" x14ac:dyDescent="0.2">
      <c r="A22" s="7" t="s">
        <v>52</v>
      </c>
      <c r="B22" s="6">
        <v>925</v>
      </c>
      <c r="C22" s="13" t="s">
        <v>50</v>
      </c>
      <c r="D22" s="13" t="s">
        <v>32</v>
      </c>
      <c r="E22" s="6" t="s">
        <v>53</v>
      </c>
      <c r="F22" s="6"/>
      <c r="G22" s="10">
        <f>G23</f>
        <v>453</v>
      </c>
      <c r="H22" s="5"/>
      <c r="I22" s="5"/>
    </row>
    <row r="23" spans="1:9" ht="30" customHeight="1" x14ac:dyDescent="0.2">
      <c r="A23" s="7" t="s">
        <v>54</v>
      </c>
      <c r="B23" s="6">
        <v>925</v>
      </c>
      <c r="C23" s="13" t="s">
        <v>50</v>
      </c>
      <c r="D23" s="13" t="s">
        <v>32</v>
      </c>
      <c r="E23" s="6" t="s">
        <v>53</v>
      </c>
      <c r="F23" s="6">
        <v>500</v>
      </c>
      <c r="G23" s="10">
        <f>G24</f>
        <v>453</v>
      </c>
      <c r="H23" s="5"/>
      <c r="I23" s="5"/>
    </row>
    <row r="24" spans="1:9" ht="27" customHeight="1" x14ac:dyDescent="0.2">
      <c r="A24" s="7" t="s">
        <v>55</v>
      </c>
      <c r="B24" s="6">
        <v>925</v>
      </c>
      <c r="C24" s="13" t="s">
        <v>50</v>
      </c>
      <c r="D24" s="13" t="s">
        <v>32</v>
      </c>
      <c r="E24" s="6" t="s">
        <v>53</v>
      </c>
      <c r="F24" s="6">
        <v>540</v>
      </c>
      <c r="G24" s="10">
        <v>453</v>
      </c>
      <c r="H24" s="5"/>
      <c r="I24" s="5"/>
    </row>
    <row r="25" spans="1:9" ht="37.5" customHeight="1" x14ac:dyDescent="0.2">
      <c r="A25" s="12" t="s">
        <v>70</v>
      </c>
      <c r="B25" s="6">
        <v>925</v>
      </c>
      <c r="C25" s="13" t="s">
        <v>32</v>
      </c>
      <c r="D25" s="3"/>
      <c r="E25" s="12"/>
      <c r="F25" s="4"/>
      <c r="G25" s="10">
        <f>G26</f>
        <v>5211</v>
      </c>
      <c r="H25" s="5"/>
      <c r="I25" s="5"/>
    </row>
    <row r="26" spans="1:9" ht="51.75" customHeight="1" x14ac:dyDescent="0.2">
      <c r="A26" s="18" t="s">
        <v>46</v>
      </c>
      <c r="B26" s="6">
        <v>925</v>
      </c>
      <c r="C26" s="13" t="s">
        <v>32</v>
      </c>
      <c r="D26" s="3">
        <v>10</v>
      </c>
      <c r="E26" s="12"/>
      <c r="F26" s="4"/>
      <c r="G26" s="10">
        <f>G27</f>
        <v>5211</v>
      </c>
      <c r="H26" s="5"/>
      <c r="I26" s="5"/>
    </row>
    <row r="27" spans="1:9" ht="31.5" customHeight="1" x14ac:dyDescent="0.2">
      <c r="A27" s="18" t="s">
        <v>47</v>
      </c>
      <c r="B27" s="6">
        <v>925</v>
      </c>
      <c r="C27" s="13" t="s">
        <v>32</v>
      </c>
      <c r="D27" s="3">
        <v>10</v>
      </c>
      <c r="E27" s="12" t="s">
        <v>48</v>
      </c>
      <c r="F27" s="4"/>
      <c r="G27" s="10">
        <f>G28</f>
        <v>5211</v>
      </c>
      <c r="H27" s="5"/>
      <c r="I27" s="5"/>
    </row>
    <row r="28" spans="1:9" ht="54" customHeight="1" x14ac:dyDescent="0.2">
      <c r="A28" s="7" t="s">
        <v>21</v>
      </c>
      <c r="B28" s="6">
        <v>925</v>
      </c>
      <c r="C28" s="13" t="s">
        <v>32</v>
      </c>
      <c r="D28" s="3">
        <v>10</v>
      </c>
      <c r="E28" s="12" t="s">
        <v>48</v>
      </c>
      <c r="F28" s="4">
        <v>200</v>
      </c>
      <c r="G28" s="10">
        <f>G29</f>
        <v>5211</v>
      </c>
      <c r="H28" s="5"/>
      <c r="I28" s="5"/>
    </row>
    <row r="29" spans="1:9" ht="51.75" customHeight="1" x14ac:dyDescent="0.2">
      <c r="A29" s="7" t="s">
        <v>23</v>
      </c>
      <c r="B29" s="6">
        <v>925</v>
      </c>
      <c r="C29" s="13" t="s">
        <v>32</v>
      </c>
      <c r="D29" s="3">
        <v>10</v>
      </c>
      <c r="E29" s="12" t="s">
        <v>48</v>
      </c>
      <c r="F29" s="4">
        <v>240</v>
      </c>
      <c r="G29" s="10">
        <v>5211</v>
      </c>
      <c r="H29" s="5"/>
      <c r="I29" s="5"/>
    </row>
    <row r="30" spans="1:9" ht="55.5" hidden="1" customHeight="1" x14ac:dyDescent="0.2">
      <c r="A30" s="7"/>
      <c r="B30" s="6"/>
      <c r="C30" s="6"/>
      <c r="D30" s="6"/>
      <c r="E30" s="6"/>
      <c r="F30" s="6"/>
      <c r="G30" s="10"/>
      <c r="H30" s="5"/>
      <c r="I30" s="5"/>
    </row>
    <row r="31" spans="1:9" ht="55.5" hidden="1" customHeight="1" x14ac:dyDescent="0.2">
      <c r="A31" s="7"/>
      <c r="B31" s="6"/>
      <c r="C31" s="6"/>
      <c r="D31" s="6"/>
      <c r="E31" s="6"/>
      <c r="F31" s="6"/>
      <c r="G31" s="10"/>
      <c r="H31" s="5"/>
      <c r="I31" s="5"/>
    </row>
    <row r="32" spans="1:9" ht="25.5" customHeight="1" x14ac:dyDescent="0.2">
      <c r="A32" s="16" t="s">
        <v>29</v>
      </c>
      <c r="B32" s="6" t="s">
        <v>20</v>
      </c>
      <c r="C32" s="6" t="s">
        <v>30</v>
      </c>
      <c r="D32" s="6" t="s">
        <v>0</v>
      </c>
      <c r="E32" s="6" t="s">
        <v>0</v>
      </c>
      <c r="F32" s="6" t="s">
        <v>0</v>
      </c>
      <c r="G32" s="10">
        <f>G33</f>
        <v>-7711</v>
      </c>
      <c r="H32" s="5"/>
      <c r="I32" s="5"/>
    </row>
    <row r="33" spans="1:9" ht="24.75" customHeight="1" x14ac:dyDescent="0.2">
      <c r="A33" s="16" t="s">
        <v>31</v>
      </c>
      <c r="B33" s="6" t="s">
        <v>20</v>
      </c>
      <c r="C33" s="6" t="s">
        <v>30</v>
      </c>
      <c r="D33" s="6" t="s">
        <v>32</v>
      </c>
      <c r="E33" s="6" t="s">
        <v>0</v>
      </c>
      <c r="F33" s="6" t="s">
        <v>0</v>
      </c>
      <c r="G33" s="10">
        <f>G34+G37+G40</f>
        <v>-7711</v>
      </c>
      <c r="H33" s="5"/>
      <c r="I33" s="5"/>
    </row>
    <row r="34" spans="1:9" ht="43.5" customHeight="1" x14ac:dyDescent="0.2">
      <c r="A34" s="7" t="s">
        <v>56</v>
      </c>
      <c r="B34" s="6" t="s">
        <v>20</v>
      </c>
      <c r="C34" s="6" t="s">
        <v>30</v>
      </c>
      <c r="D34" s="6" t="s">
        <v>32</v>
      </c>
      <c r="E34" s="6" t="s">
        <v>57</v>
      </c>
      <c r="F34" s="8" t="s">
        <v>0</v>
      </c>
      <c r="G34" s="10">
        <f>G35</f>
        <v>8118</v>
      </c>
      <c r="H34" s="5"/>
      <c r="I34" s="5"/>
    </row>
    <row r="35" spans="1:9" ht="55.5" customHeight="1" x14ac:dyDescent="0.2">
      <c r="A35" s="7" t="s">
        <v>21</v>
      </c>
      <c r="B35" s="6" t="s">
        <v>20</v>
      </c>
      <c r="C35" s="6" t="s">
        <v>30</v>
      </c>
      <c r="D35" s="6" t="s">
        <v>32</v>
      </c>
      <c r="E35" s="6" t="s">
        <v>57</v>
      </c>
      <c r="F35" s="6" t="s">
        <v>22</v>
      </c>
      <c r="G35" s="10">
        <f>G36</f>
        <v>8118</v>
      </c>
      <c r="H35" s="5"/>
      <c r="I35" s="5"/>
    </row>
    <row r="36" spans="1:9" ht="55.5" customHeight="1" x14ac:dyDescent="0.2">
      <c r="A36" s="7" t="s">
        <v>23</v>
      </c>
      <c r="B36" s="6" t="s">
        <v>20</v>
      </c>
      <c r="C36" s="6" t="s">
        <v>30</v>
      </c>
      <c r="D36" s="6" t="s">
        <v>32</v>
      </c>
      <c r="E36" s="6" t="s">
        <v>57</v>
      </c>
      <c r="F36" s="6" t="s">
        <v>24</v>
      </c>
      <c r="G36" s="10">
        <v>8118</v>
      </c>
      <c r="H36" s="5"/>
      <c r="I36" s="5"/>
    </row>
    <row r="37" spans="1:9" ht="32.25" customHeight="1" x14ac:dyDescent="0.2">
      <c r="A37" s="7" t="s">
        <v>33</v>
      </c>
      <c r="B37" s="6" t="s">
        <v>20</v>
      </c>
      <c r="C37" s="6" t="s">
        <v>30</v>
      </c>
      <c r="D37" s="6" t="s">
        <v>32</v>
      </c>
      <c r="E37" s="6" t="s">
        <v>34</v>
      </c>
      <c r="F37" s="8"/>
      <c r="G37" s="10">
        <f>G38</f>
        <v>-13329</v>
      </c>
      <c r="H37" s="5"/>
      <c r="I37" s="5"/>
    </row>
    <row r="38" spans="1:9" ht="55.5" customHeight="1" x14ac:dyDescent="0.2">
      <c r="A38" s="7" t="s">
        <v>21</v>
      </c>
      <c r="B38" s="6" t="s">
        <v>20</v>
      </c>
      <c r="C38" s="6" t="s">
        <v>30</v>
      </c>
      <c r="D38" s="6" t="s">
        <v>32</v>
      </c>
      <c r="E38" s="6" t="s">
        <v>34</v>
      </c>
      <c r="F38" s="6" t="s">
        <v>22</v>
      </c>
      <c r="G38" s="10">
        <f>G39</f>
        <v>-13329</v>
      </c>
      <c r="H38" s="5"/>
      <c r="I38" s="5"/>
    </row>
    <row r="39" spans="1:9" ht="55.5" customHeight="1" x14ac:dyDescent="0.2">
      <c r="A39" s="7" t="s">
        <v>23</v>
      </c>
      <c r="B39" s="6" t="s">
        <v>20</v>
      </c>
      <c r="C39" s="6" t="s">
        <v>30</v>
      </c>
      <c r="D39" s="6" t="s">
        <v>32</v>
      </c>
      <c r="E39" s="6" t="s">
        <v>34</v>
      </c>
      <c r="F39" s="6" t="s">
        <v>24</v>
      </c>
      <c r="G39" s="10">
        <v>-13329</v>
      </c>
      <c r="H39" s="5"/>
      <c r="I39" s="5"/>
    </row>
    <row r="40" spans="1:9" ht="35.25" customHeight="1" x14ac:dyDescent="0.2">
      <c r="A40" s="7" t="s">
        <v>58</v>
      </c>
      <c r="B40" s="6" t="s">
        <v>20</v>
      </c>
      <c r="C40" s="6" t="s">
        <v>30</v>
      </c>
      <c r="D40" s="6" t="s">
        <v>32</v>
      </c>
      <c r="E40" s="6" t="s">
        <v>59</v>
      </c>
      <c r="F40" s="8" t="s">
        <v>0</v>
      </c>
      <c r="G40" s="10">
        <f>G41</f>
        <v>-2500</v>
      </c>
      <c r="H40" s="5"/>
      <c r="I40" s="5"/>
    </row>
    <row r="41" spans="1:9" ht="55.5" customHeight="1" x14ac:dyDescent="0.2">
      <c r="A41" s="7" t="s">
        <v>21</v>
      </c>
      <c r="B41" s="6" t="s">
        <v>20</v>
      </c>
      <c r="C41" s="6" t="s">
        <v>30</v>
      </c>
      <c r="D41" s="6" t="s">
        <v>32</v>
      </c>
      <c r="E41" s="6" t="s">
        <v>59</v>
      </c>
      <c r="F41" s="6" t="s">
        <v>22</v>
      </c>
      <c r="G41" s="10">
        <f>G42</f>
        <v>-2500</v>
      </c>
      <c r="H41" s="5"/>
      <c r="I41" s="5"/>
    </row>
    <row r="42" spans="1:9" ht="55.5" customHeight="1" x14ac:dyDescent="0.2">
      <c r="A42" s="7" t="s">
        <v>23</v>
      </c>
      <c r="B42" s="6" t="s">
        <v>20</v>
      </c>
      <c r="C42" s="6" t="s">
        <v>30</v>
      </c>
      <c r="D42" s="6" t="s">
        <v>32</v>
      </c>
      <c r="E42" s="6" t="s">
        <v>59</v>
      </c>
      <c r="F42" s="6" t="s">
        <v>24</v>
      </c>
      <c r="G42" s="10">
        <v>-2500</v>
      </c>
      <c r="H42" s="5"/>
      <c r="I42" s="5"/>
    </row>
    <row r="43" spans="1:9" ht="27.75" customHeight="1" x14ac:dyDescent="0.2">
      <c r="A43" s="12" t="s">
        <v>60</v>
      </c>
      <c r="B43" s="3" t="s">
        <v>20</v>
      </c>
      <c r="C43" s="3" t="s">
        <v>61</v>
      </c>
      <c r="D43" s="3" t="s">
        <v>0</v>
      </c>
      <c r="E43" s="3" t="s">
        <v>0</v>
      </c>
      <c r="F43" s="3" t="s">
        <v>0</v>
      </c>
      <c r="G43" s="10">
        <f>G44</f>
        <v>-15000</v>
      </c>
      <c r="H43" s="5"/>
      <c r="I43" s="5"/>
    </row>
    <row r="44" spans="1:9" ht="24.75" customHeight="1" x14ac:dyDescent="0.2">
      <c r="A44" s="16" t="s">
        <v>62</v>
      </c>
      <c r="B44" s="6" t="s">
        <v>20</v>
      </c>
      <c r="C44" s="6" t="s">
        <v>61</v>
      </c>
      <c r="D44" s="6" t="s">
        <v>61</v>
      </c>
      <c r="E44" s="6" t="s">
        <v>0</v>
      </c>
      <c r="F44" s="6" t="s">
        <v>0</v>
      </c>
      <c r="G44" s="10">
        <f>G45</f>
        <v>-15000</v>
      </c>
      <c r="H44" s="5"/>
      <c r="I44" s="5"/>
    </row>
    <row r="45" spans="1:9" ht="39" customHeight="1" x14ac:dyDescent="0.2">
      <c r="A45" s="7" t="s">
        <v>63</v>
      </c>
      <c r="B45" s="6" t="s">
        <v>20</v>
      </c>
      <c r="C45" s="6" t="s">
        <v>61</v>
      </c>
      <c r="D45" s="6" t="s">
        <v>61</v>
      </c>
      <c r="E45" s="6" t="s">
        <v>64</v>
      </c>
      <c r="F45" s="8" t="s">
        <v>0</v>
      </c>
      <c r="G45" s="10">
        <f>G46</f>
        <v>-15000</v>
      </c>
      <c r="H45" s="5"/>
      <c r="I45" s="5"/>
    </row>
    <row r="46" spans="1:9" ht="58.5" customHeight="1" x14ac:dyDescent="0.2">
      <c r="A46" s="7" t="s">
        <v>21</v>
      </c>
      <c r="B46" s="6" t="s">
        <v>20</v>
      </c>
      <c r="C46" s="6" t="s">
        <v>61</v>
      </c>
      <c r="D46" s="6" t="s">
        <v>61</v>
      </c>
      <c r="E46" s="6" t="s">
        <v>64</v>
      </c>
      <c r="F46" s="6" t="s">
        <v>22</v>
      </c>
      <c r="G46" s="10">
        <f>G47</f>
        <v>-15000</v>
      </c>
      <c r="H46" s="5"/>
      <c r="I46" s="5"/>
    </row>
    <row r="47" spans="1:9" ht="55.5" customHeight="1" x14ac:dyDescent="0.2">
      <c r="A47" s="7" t="s">
        <v>23</v>
      </c>
      <c r="B47" s="6" t="s">
        <v>20</v>
      </c>
      <c r="C47" s="6" t="s">
        <v>61</v>
      </c>
      <c r="D47" s="6" t="s">
        <v>61</v>
      </c>
      <c r="E47" s="6" t="s">
        <v>64</v>
      </c>
      <c r="F47" s="6" t="s">
        <v>24</v>
      </c>
      <c r="G47" s="10">
        <v>-15000</v>
      </c>
      <c r="H47" s="5"/>
      <c r="I47" s="5"/>
    </row>
    <row r="48" spans="1:9" ht="32.25" customHeight="1" x14ac:dyDescent="0.2">
      <c r="A48" s="12" t="s">
        <v>65</v>
      </c>
      <c r="B48" s="3" t="s">
        <v>20</v>
      </c>
      <c r="C48" s="3" t="s">
        <v>66</v>
      </c>
      <c r="D48" s="3" t="s">
        <v>0</v>
      </c>
      <c r="E48" s="3" t="s">
        <v>0</v>
      </c>
      <c r="F48" s="3" t="s">
        <v>0</v>
      </c>
      <c r="G48" s="10">
        <f>G49</f>
        <v>-15000</v>
      </c>
      <c r="H48" s="5"/>
      <c r="I48" s="5"/>
    </row>
    <row r="49" spans="1:9" ht="37.5" customHeight="1" x14ac:dyDescent="0.2">
      <c r="A49" s="16" t="s">
        <v>67</v>
      </c>
      <c r="B49" s="6" t="s">
        <v>20</v>
      </c>
      <c r="C49" s="6" t="s">
        <v>66</v>
      </c>
      <c r="D49" s="6" t="s">
        <v>50</v>
      </c>
      <c r="E49" s="6" t="s">
        <v>0</v>
      </c>
      <c r="F49" s="6" t="s">
        <v>0</v>
      </c>
      <c r="G49" s="10">
        <f>G50</f>
        <v>-15000</v>
      </c>
      <c r="H49" s="5"/>
      <c r="I49" s="5"/>
    </row>
    <row r="50" spans="1:9" ht="55.5" customHeight="1" x14ac:dyDescent="0.2">
      <c r="A50" s="7" t="s">
        <v>68</v>
      </c>
      <c r="B50" s="6" t="s">
        <v>20</v>
      </c>
      <c r="C50" s="6" t="s">
        <v>66</v>
      </c>
      <c r="D50" s="6" t="s">
        <v>50</v>
      </c>
      <c r="E50" s="6" t="s">
        <v>69</v>
      </c>
      <c r="F50" s="8" t="s">
        <v>0</v>
      </c>
      <c r="G50" s="10">
        <f>G51</f>
        <v>-15000</v>
      </c>
      <c r="H50" s="5"/>
      <c r="I50" s="5"/>
    </row>
    <row r="51" spans="1:9" ht="55.5" customHeight="1" x14ac:dyDescent="0.2">
      <c r="A51" s="7" t="s">
        <v>21</v>
      </c>
      <c r="B51" s="6" t="s">
        <v>20</v>
      </c>
      <c r="C51" s="6" t="s">
        <v>66</v>
      </c>
      <c r="D51" s="6" t="s">
        <v>50</v>
      </c>
      <c r="E51" s="6" t="s">
        <v>69</v>
      </c>
      <c r="F51" s="6" t="s">
        <v>22</v>
      </c>
      <c r="G51" s="10">
        <f>G52</f>
        <v>-15000</v>
      </c>
      <c r="H51" s="5"/>
      <c r="I51" s="5"/>
    </row>
    <row r="52" spans="1:9" ht="55.5" customHeight="1" x14ac:dyDescent="0.2">
      <c r="A52" s="7" t="s">
        <v>23</v>
      </c>
      <c r="B52" s="6" t="s">
        <v>20</v>
      </c>
      <c r="C52" s="6" t="s">
        <v>66</v>
      </c>
      <c r="D52" s="6" t="s">
        <v>50</v>
      </c>
      <c r="E52" s="6" t="s">
        <v>69</v>
      </c>
      <c r="F52" s="6" t="s">
        <v>24</v>
      </c>
      <c r="G52" s="10">
        <v>-15000</v>
      </c>
      <c r="H52" s="5"/>
      <c r="I52" s="5"/>
    </row>
    <row r="53" spans="1:9" ht="26.25" customHeight="1" x14ac:dyDescent="0.2">
      <c r="A53" s="23" t="s">
        <v>25</v>
      </c>
      <c r="B53" s="23"/>
      <c r="C53" s="23"/>
      <c r="D53" s="23"/>
      <c r="E53" s="23"/>
      <c r="F53" s="23"/>
      <c r="G53" s="5">
        <f>G14</f>
        <v>-43453</v>
      </c>
      <c r="H53" s="5"/>
      <c r="I53" s="5"/>
    </row>
    <row r="56" spans="1:9" x14ac:dyDescent="0.2">
      <c r="G56" s="2"/>
      <c r="H56" s="2"/>
      <c r="I56" s="2"/>
    </row>
  </sheetData>
  <mergeCells count="9">
    <mergeCell ref="G4:I4"/>
    <mergeCell ref="G3:I3"/>
    <mergeCell ref="A10:I10"/>
    <mergeCell ref="A11:I11"/>
    <mergeCell ref="A53:F53"/>
    <mergeCell ref="G5:I5"/>
    <mergeCell ref="G6:I6"/>
    <mergeCell ref="G7:I7"/>
    <mergeCell ref="G8:I8"/>
  </mergeCells>
  <pageMargins left="0.39370078740157483" right="0.39370078740157483" top="0.55118110236220474" bottom="0.51181102362204722" header="0.31496062992125984" footer="0.31496062992125984"/>
  <pageSetup paperSize="9" scale="64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2024-12-27T07:13:40Z</dcterms:modified>
</cp:coreProperties>
</file>