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Table1 (2)" sheetId="2" r:id="rId1"/>
  </sheets>
  <definedNames>
    <definedName name="_xlnm.Print_Area" localSheetId="0">'Table1 (2)'!$A$1:$J$67</definedName>
  </definedNames>
  <calcPr calcId="152511"/>
</workbook>
</file>

<file path=xl/calcChain.xml><?xml version="1.0" encoding="utf-8"?>
<calcChain xmlns="http://schemas.openxmlformats.org/spreadsheetml/2006/main">
  <c r="H60" i="2" l="1"/>
  <c r="H59" i="2" s="1"/>
  <c r="H54" i="2"/>
  <c r="H53" i="2" s="1"/>
  <c r="H52" i="2" s="1"/>
  <c r="H49" i="2"/>
  <c r="H18" i="2"/>
  <c r="H17" i="2" s="1"/>
  <c r="H16" i="2" s="1"/>
  <c r="H15" i="2" s="1"/>
  <c r="H51" i="2" l="1"/>
  <c r="H46" i="2"/>
  <c r="H45" i="2" s="1"/>
  <c r="H41" i="2"/>
  <c r="H40" i="2" s="1"/>
  <c r="H39" i="2" s="1"/>
  <c r="H38" i="2" s="1"/>
  <c r="H21" i="2"/>
  <c r="H67" i="2" l="1"/>
  <c r="H14" i="2" s="1"/>
  <c r="H65" i="2"/>
  <c r="H64" i="2" s="1"/>
  <c r="H63" i="2" s="1"/>
  <c r="H62" i="2" s="1"/>
  <c r="H44" i="2" l="1"/>
  <c r="H43" i="2" s="1"/>
  <c r="H33" i="2" l="1"/>
  <c r="H32" i="2" s="1"/>
  <c r="H31" i="2" s="1"/>
  <c r="H30" i="2" s="1"/>
  <c r="H28" i="2"/>
  <c r="H27" i="2" s="1"/>
  <c r="H26" i="2" s="1"/>
  <c r="H25" i="2" s="1"/>
  <c r="H23" i="2" l="1"/>
  <c r="H20" i="2" s="1"/>
</calcChain>
</file>

<file path=xl/sharedStrings.xml><?xml version="1.0" encoding="utf-8"?>
<sst xmlns="http://schemas.openxmlformats.org/spreadsheetml/2006/main" count="238" uniqueCount="65">
  <si>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</si>
  <si>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</si>
  <si>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</si>
  <si>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</si>
  <si>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</si>
  <si>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</si>
  <si>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</si>
  <si>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</si>
  <si>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</si>
  <si>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</si>
  <si>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</si>
  <si>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</si>
  <si>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</si>
  <si>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</si>
  <si>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</si>
  <si>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</si>
  <si>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</si>
  <si>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</si>
  <si>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</si>
  <si>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25</t>
  </si>
  <si>
    <t>АДМИНИСТРАЦИЯ ЖИРЯТИНСКОГО РАЙОНА</t>
  </si>
  <si>
    <t>0</t>
  </si>
  <si>
    <t>925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</si>
  <si>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</si>
  <si>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</si>
  <si>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</si>
  <si>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</si>
  <si>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ИТОГО:</t>
  </si>
  <si>
    <t>к решению Жирятинского сельского Совета народных депутатов</t>
  </si>
  <si>
    <t>Приложение 2</t>
  </si>
  <si>
    <t>Приложение 3.1</t>
  </si>
  <si>
    <t>Развитие и совершенствованиесети автомобильных дорог местного значения</t>
  </si>
  <si>
    <t>Организация и обеспечение освещения улиц</t>
  </si>
  <si>
    <t>19</t>
  </si>
  <si>
    <t>81690</t>
  </si>
  <si>
    <t>Мероприятия по благоустройству</t>
  </si>
  <si>
    <t>22</t>
  </si>
  <si>
    <t>81730</t>
  </si>
  <si>
    <t>Организация и содержание мест захоронения (кладбищ)</t>
  </si>
  <si>
    <t>21</t>
  </si>
  <si>
    <t>81710</t>
  </si>
  <si>
    <t>2026 год</t>
  </si>
  <si>
    <t>Опубликование нормативных правовых актов муниципальных образований и иной официальной информации</t>
  </si>
  <si>
    <t>2025 год</t>
  </si>
  <si>
    <t xml:space="preserve">    НАЦИОНАЛЬНАЯ БЕЗОПАСНОСТЬ И ПРАВООХРАНИТЕЛЬНАЯ ДЕЯТЕЛЬНОСТЬ</t>
  </si>
  <si>
    <t xml:space="preserve"> Мероприятия в сфере пожарной безопасности</t>
  </si>
  <si>
    <t>Обеспечение сохранности автомобильных дорог местного значенияи условий безопасности движения по ним</t>
  </si>
  <si>
    <t>18</t>
  </si>
  <si>
    <t>S6170</t>
  </si>
  <si>
    <t>S5870</t>
  </si>
  <si>
    <t xml:space="preserve"> Реализация инициативных проектов</t>
  </si>
  <si>
    <t>Реализация инициативных проектов</t>
  </si>
  <si>
    <t>S5871</t>
  </si>
  <si>
    <t>Реализация инициативных проектов ("Ремонт символического памятника воинам землякам в д. Новое Каплино")</t>
  </si>
  <si>
    <t>Иные бюджетные ассигнования</t>
  </si>
  <si>
    <t>Исполнение судебных актов</t>
  </si>
  <si>
    <t>Реализация инициативных проектов ("Ремонт символического памятника воинам односельчанам в с. Савлуково")</t>
  </si>
  <si>
    <t>S5872</t>
  </si>
  <si>
    <t>«О внесении изменений  в решение Жирятинского сельского Совета народных депутатов от 16.12.2024  № 5-25 «О бюджете Жирятинского сельского поселения Жирятинского муниципального района Брянской области на 2025 год и на плановый период 2026 и 2027 годов»</t>
  </si>
  <si>
    <t>от   16 декабря 2024 года №5-25</t>
  </si>
  <si>
    <t>Изменение распределения бюджетных ассигнований по  целевым статьям (муниципальным программам и непрограммным направлениям деятельности), группам ( группам и подгруппам ) видов  расходов классификации расходов бюджета Жирятинского сельского поселения Жирятинского муниципального района Брянской области на 2025 год и на плановый период 2026 и 2027 годов</t>
  </si>
  <si>
    <t xml:space="preserve"> «О бюджете Жирятинского сельского поселения Жирятинского муниципального района Брянской области на 2025 год и на плановый период 2026 и 2027 годов»</t>
  </si>
  <si>
    <t>2027 год</t>
  </si>
  <si>
    <t>от  21 .01.2025 года № 5-29</t>
  </si>
  <si>
    <t>Комплексное социально-экономическое развитие Жирятинского сельского поселения (2025-2027 годы)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</si>
</sst>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4" fillId="0" borderId="1">
      <alignment vertical="top" wrapText="1"/>
    </xf>
  </cellStyleXfs>
  <cellXfs count="22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0" fontId="1" fillId="0" borderId="1" xfId="1" applyNumberFormat="1" applyFont="1" applyProtection="1">
      <alignment vertical="top" wrapText="1"/>
    </xf>
    <xf numFmtId="0" fontId="3" fillId="0" borderId="1" xfId="1" applyNumberFormat="1" applyFont="1" applyProtection="1">
      <alignment vertical="top" wrapText="1"/>
    </xf>
    <xf numFmtId="4" fontId="2" fillId="0" borderId="0" xfId="0" applyNumberFormat="1" applyFont="1" applyFill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</cellXfs>
  <cellStyles count="2">
    <cellStyle name="xl3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view="pageBreakPreview" topLeftCell="A5" zoomScale="90" zoomScaleNormal="100" zoomScaleSheetLayoutView="90" workbookViewId="0">
      <selection activeCell="E76" sqref="E76"/>
    </sheetView>
  </sheetViews>
  <sheetFormatPr defaultRowHeight="12.75" x14ac:dyDescent="0.2"/>
  <cols>
    <col min="1" max="1" width="57.83203125" style="10" customWidth="1"/>
    <col min="2" max="2" width="6.33203125" style="10" customWidth="1"/>
    <col min="3" max="3" width="9.33203125" style="10" customWidth="1"/>
    <col min="4" max="4" width="8.5" style="10" customWidth="1"/>
    <col min="5" max="5" width="8.83203125" style="10" customWidth="1"/>
    <col min="6" max="6" width="13.6640625" style="10" customWidth="1"/>
    <col min="7" max="7" width="9" style="10" customWidth="1"/>
    <col min="8" max="8" width="18.33203125" style="10" customWidth="1"/>
    <col min="9" max="9" width="18.6640625" style="10" customWidth="1"/>
    <col min="10" max="10" width="18" style="10" customWidth="1"/>
    <col min="11" max="16384" width="9.33203125" style="10"/>
  </cols>
  <sheetData>
    <row r="1" spans="1:10" x14ac:dyDescent="0.2">
      <c r="J1" s="10" t="s">
        <v>29</v>
      </c>
    </row>
    <row r="2" spans="1:10" ht="12.75" customHeight="1" x14ac:dyDescent="0.2">
      <c r="F2" s="16" t="s">
        <v>28</v>
      </c>
      <c r="G2" s="16"/>
      <c r="H2" s="16"/>
      <c r="I2" s="16"/>
      <c r="J2" s="16"/>
    </row>
    <row r="3" spans="1:10" ht="12.75" customHeight="1" x14ac:dyDescent="0.2">
      <c r="F3" s="16" t="s">
        <v>63</v>
      </c>
      <c r="G3" s="16"/>
      <c r="H3" s="16"/>
      <c r="I3" s="16"/>
      <c r="J3" s="16"/>
    </row>
    <row r="4" spans="1:10" ht="51" customHeight="1" x14ac:dyDescent="0.2">
      <c r="F4" s="16" t="s">
        <v>58</v>
      </c>
      <c r="G4" s="16"/>
      <c r="H4" s="16"/>
      <c r="I4" s="16"/>
      <c r="J4" s="16"/>
    </row>
    <row r="5" spans="1:10" x14ac:dyDescent="0.2">
      <c r="H5" s="15"/>
      <c r="I5" s="20" t="s">
        <v>30</v>
      </c>
      <c r="J5" s="20"/>
    </row>
    <row r="6" spans="1:10" ht="12.75" customHeight="1" x14ac:dyDescent="0.2">
      <c r="F6" s="16" t="s">
        <v>28</v>
      </c>
      <c r="G6" s="16"/>
      <c r="H6" s="16"/>
      <c r="I6" s="16"/>
      <c r="J6" s="16"/>
    </row>
    <row r="7" spans="1:10" ht="12.75" customHeight="1" x14ac:dyDescent="0.2">
      <c r="F7" s="16" t="s">
        <v>59</v>
      </c>
      <c r="G7" s="16"/>
      <c r="H7" s="16"/>
      <c r="I7" s="16"/>
      <c r="J7" s="16"/>
    </row>
    <row r="8" spans="1:10" ht="30.75" customHeight="1" x14ac:dyDescent="0.2">
      <c r="F8" s="21" t="s">
        <v>61</v>
      </c>
      <c r="G8" s="21"/>
      <c r="H8" s="21"/>
      <c r="I8" s="21"/>
      <c r="J8" s="21"/>
    </row>
    <row r="9" spans="1:10" x14ac:dyDescent="0.2">
      <c r="H9" s="16"/>
      <c r="I9" s="16"/>
      <c r="J9" s="16"/>
    </row>
    <row r="10" spans="1:10" ht="63" customHeight="1" x14ac:dyDescent="0.2">
      <c r="A10" s="17" t="s">
        <v>60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5" customHeight="1" x14ac:dyDescent="0.2">
      <c r="A11" s="18" t="s">
        <v>1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28.15" customHeight="1" x14ac:dyDescent="0.2">
      <c r="A12" s="7" t="s">
        <v>2</v>
      </c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43</v>
      </c>
      <c r="I12" s="7" t="s">
        <v>41</v>
      </c>
      <c r="J12" s="7" t="s">
        <v>62</v>
      </c>
    </row>
    <row r="13" spans="1:10" ht="20.85" customHeight="1" x14ac:dyDescent="0.2">
      <c r="A13" s="7" t="s">
        <v>9</v>
      </c>
      <c r="B13" s="7" t="s">
        <v>10</v>
      </c>
      <c r="C13" s="7" t="s">
        <v>11</v>
      </c>
      <c r="D13" s="7" t="s">
        <v>12</v>
      </c>
      <c r="E13" s="7" t="s">
        <v>13</v>
      </c>
      <c r="F13" s="7" t="s">
        <v>14</v>
      </c>
      <c r="G13" s="7" t="s">
        <v>15</v>
      </c>
      <c r="H13" s="7" t="s">
        <v>16</v>
      </c>
      <c r="I13" s="7" t="s">
        <v>17</v>
      </c>
      <c r="J13" s="7" t="s">
        <v>18</v>
      </c>
    </row>
    <row r="14" spans="1:10" ht="53.25" customHeight="1" x14ac:dyDescent="0.2">
      <c r="A14" s="1" t="s">
        <v>64</v>
      </c>
      <c r="B14" s="2" t="s">
        <v>19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H14" s="4">
        <f>H67</f>
        <v>22000</v>
      </c>
      <c r="I14" s="4"/>
      <c r="J14" s="4"/>
    </row>
    <row r="15" spans="1:10" ht="51.75" hidden="1" customHeight="1" x14ac:dyDescent="0.2">
      <c r="A15" s="11" t="s">
        <v>44</v>
      </c>
      <c r="B15" s="7">
        <v>25</v>
      </c>
      <c r="C15" s="7">
        <v>0</v>
      </c>
      <c r="D15" s="7">
        <v>16</v>
      </c>
      <c r="E15" s="7"/>
      <c r="F15" s="7">
        <v>81140</v>
      </c>
      <c r="G15" s="7"/>
      <c r="H15" s="4">
        <f>H16</f>
        <v>0</v>
      </c>
      <c r="I15" s="4"/>
      <c r="J15" s="4"/>
    </row>
    <row r="16" spans="1:10" ht="51.75" hidden="1" customHeight="1" x14ac:dyDescent="0.2">
      <c r="A16" s="1" t="s">
        <v>20</v>
      </c>
      <c r="B16" s="7">
        <v>25</v>
      </c>
      <c r="C16" s="7">
        <v>0</v>
      </c>
      <c r="D16" s="7">
        <v>16</v>
      </c>
      <c r="E16" s="7">
        <v>925</v>
      </c>
      <c r="F16" s="7">
        <v>81140</v>
      </c>
      <c r="G16" s="7"/>
      <c r="H16" s="9">
        <f>H17</f>
        <v>0</v>
      </c>
      <c r="I16" s="4"/>
      <c r="J16" s="4"/>
    </row>
    <row r="17" spans="1:10" ht="16.5" hidden="1" customHeight="1" x14ac:dyDescent="0.2">
      <c r="A17" s="12" t="s">
        <v>45</v>
      </c>
      <c r="B17" s="7">
        <v>25</v>
      </c>
      <c r="C17" s="7">
        <v>0</v>
      </c>
      <c r="D17" s="7">
        <v>16</v>
      </c>
      <c r="E17" s="7">
        <v>925</v>
      </c>
      <c r="F17" s="7">
        <v>81140</v>
      </c>
      <c r="G17" s="7"/>
      <c r="H17" s="9">
        <f>H18</f>
        <v>0</v>
      </c>
      <c r="I17" s="4"/>
      <c r="J17" s="4"/>
    </row>
    <row r="18" spans="1:10" ht="51.75" hidden="1" customHeight="1" x14ac:dyDescent="0.2">
      <c r="A18" s="6" t="s">
        <v>23</v>
      </c>
      <c r="B18" s="7">
        <v>25</v>
      </c>
      <c r="C18" s="7">
        <v>0</v>
      </c>
      <c r="D18" s="7">
        <v>16</v>
      </c>
      <c r="E18" s="7">
        <v>925</v>
      </c>
      <c r="F18" s="7">
        <v>81140</v>
      </c>
      <c r="G18" s="7">
        <v>200</v>
      </c>
      <c r="H18" s="9">
        <f>H19</f>
        <v>0</v>
      </c>
      <c r="I18" s="4"/>
      <c r="J18" s="4"/>
    </row>
    <row r="19" spans="1:10" ht="51.75" hidden="1" customHeight="1" x14ac:dyDescent="0.2">
      <c r="A19" s="6" t="s">
        <v>25</v>
      </c>
      <c r="B19" s="7">
        <v>25</v>
      </c>
      <c r="C19" s="7">
        <v>0</v>
      </c>
      <c r="D19" s="7">
        <v>16</v>
      </c>
      <c r="E19" s="7">
        <v>925</v>
      </c>
      <c r="F19" s="7">
        <v>81140</v>
      </c>
      <c r="G19" s="7">
        <v>240</v>
      </c>
      <c r="H19" s="9"/>
      <c r="I19" s="4"/>
      <c r="J19" s="4"/>
    </row>
    <row r="20" spans="1:10" ht="42" hidden="1" customHeight="1" x14ac:dyDescent="0.2">
      <c r="A20" s="1" t="s">
        <v>31</v>
      </c>
      <c r="B20" s="2" t="s">
        <v>19</v>
      </c>
      <c r="C20" s="2" t="s">
        <v>21</v>
      </c>
      <c r="D20" s="2">
        <v>18</v>
      </c>
      <c r="E20" s="3" t="s">
        <v>0</v>
      </c>
      <c r="F20" s="3" t="s">
        <v>0</v>
      </c>
      <c r="G20" s="3" t="s">
        <v>0</v>
      </c>
      <c r="H20" s="4">
        <f>H21</f>
        <v>3210640.83</v>
      </c>
      <c r="I20" s="4"/>
      <c r="J20" s="4"/>
    </row>
    <row r="21" spans="1:10" ht="32.25" hidden="1" customHeight="1" x14ac:dyDescent="0.2">
      <c r="A21" s="1" t="s">
        <v>20</v>
      </c>
      <c r="B21" s="2" t="s">
        <v>19</v>
      </c>
      <c r="C21" s="2" t="s">
        <v>21</v>
      </c>
      <c r="D21" s="2">
        <v>18</v>
      </c>
      <c r="E21" s="2" t="s">
        <v>22</v>
      </c>
      <c r="F21" s="5" t="s">
        <v>0</v>
      </c>
      <c r="G21" s="5" t="s">
        <v>0</v>
      </c>
      <c r="H21" s="4">
        <f>H22+H35</f>
        <v>3210640.83</v>
      </c>
      <c r="I21" s="4"/>
      <c r="J21" s="4"/>
    </row>
    <row r="22" spans="1:10" ht="33.75" hidden="1" customHeight="1" x14ac:dyDescent="0.2">
      <c r="A22" s="6" t="s">
        <v>31</v>
      </c>
      <c r="B22" s="7" t="s">
        <v>19</v>
      </c>
      <c r="C22" s="7" t="s">
        <v>21</v>
      </c>
      <c r="D22" s="2">
        <v>18</v>
      </c>
      <c r="E22" s="7" t="s">
        <v>22</v>
      </c>
      <c r="F22" s="7">
        <v>81600</v>
      </c>
      <c r="G22" s="8" t="s">
        <v>0</v>
      </c>
      <c r="H22" s="9">
        <v>-99298.17</v>
      </c>
      <c r="I22" s="9"/>
      <c r="J22" s="9"/>
    </row>
    <row r="23" spans="1:10" ht="39.75" hidden="1" customHeight="1" x14ac:dyDescent="0.2">
      <c r="A23" s="6" t="s">
        <v>23</v>
      </c>
      <c r="B23" s="7" t="s">
        <v>19</v>
      </c>
      <c r="C23" s="7" t="s">
        <v>21</v>
      </c>
      <c r="D23" s="2">
        <v>18</v>
      </c>
      <c r="E23" s="7" t="s">
        <v>22</v>
      </c>
      <c r="F23" s="7">
        <v>81600</v>
      </c>
      <c r="G23" s="7" t="s">
        <v>24</v>
      </c>
      <c r="H23" s="9">
        <f>H24</f>
        <v>-99298.17</v>
      </c>
      <c r="I23" s="9"/>
      <c r="J23" s="9"/>
    </row>
    <row r="24" spans="1:10" ht="33" hidden="1" customHeight="1" x14ac:dyDescent="0.2">
      <c r="A24" s="6" t="s">
        <v>25</v>
      </c>
      <c r="B24" s="7" t="s">
        <v>19</v>
      </c>
      <c r="C24" s="7" t="s">
        <v>21</v>
      </c>
      <c r="D24" s="2">
        <v>18</v>
      </c>
      <c r="E24" s="7" t="s">
        <v>22</v>
      </c>
      <c r="F24" s="7">
        <v>81600</v>
      </c>
      <c r="G24" s="7" t="s">
        <v>26</v>
      </c>
      <c r="H24" s="9">
        <v>-99298.17</v>
      </c>
      <c r="I24" s="9"/>
      <c r="J24" s="9"/>
    </row>
    <row r="25" spans="1:10" ht="34.5" hidden="1" customHeight="1" x14ac:dyDescent="0.2">
      <c r="A25" s="1" t="s">
        <v>32</v>
      </c>
      <c r="B25" s="2" t="s">
        <v>19</v>
      </c>
      <c r="C25" s="2" t="s">
        <v>21</v>
      </c>
      <c r="D25" s="2" t="s">
        <v>33</v>
      </c>
      <c r="E25" s="3" t="s">
        <v>0</v>
      </c>
      <c r="F25" s="3" t="s">
        <v>0</v>
      </c>
      <c r="G25" s="3" t="s">
        <v>0</v>
      </c>
      <c r="H25" s="4">
        <f>H26</f>
        <v>238112</v>
      </c>
      <c r="I25" s="9"/>
      <c r="J25" s="9"/>
    </row>
    <row r="26" spans="1:10" ht="39.75" hidden="1" customHeight="1" x14ac:dyDescent="0.2">
      <c r="A26" s="1" t="s">
        <v>20</v>
      </c>
      <c r="B26" s="2" t="s">
        <v>19</v>
      </c>
      <c r="C26" s="2" t="s">
        <v>21</v>
      </c>
      <c r="D26" s="2" t="s">
        <v>33</v>
      </c>
      <c r="E26" s="2" t="s">
        <v>22</v>
      </c>
      <c r="F26" s="5" t="s">
        <v>0</v>
      </c>
      <c r="G26" s="5" t="s">
        <v>0</v>
      </c>
      <c r="H26" s="4">
        <f>H27</f>
        <v>238112</v>
      </c>
      <c r="I26" s="9"/>
      <c r="J26" s="9"/>
    </row>
    <row r="27" spans="1:10" ht="33.75" hidden="1" customHeight="1" x14ac:dyDescent="0.2">
      <c r="A27" s="6" t="s">
        <v>32</v>
      </c>
      <c r="B27" s="7" t="s">
        <v>19</v>
      </c>
      <c r="C27" s="7" t="s">
        <v>21</v>
      </c>
      <c r="D27" s="7" t="s">
        <v>33</v>
      </c>
      <c r="E27" s="7" t="s">
        <v>22</v>
      </c>
      <c r="F27" s="7" t="s">
        <v>34</v>
      </c>
      <c r="G27" s="8" t="s">
        <v>0</v>
      </c>
      <c r="H27" s="9">
        <f>H28</f>
        <v>238112</v>
      </c>
      <c r="I27" s="9"/>
      <c r="J27" s="9"/>
    </row>
    <row r="28" spans="1:10" ht="44.25" hidden="1" customHeight="1" x14ac:dyDescent="0.2">
      <c r="A28" s="6" t="s">
        <v>23</v>
      </c>
      <c r="B28" s="7" t="s">
        <v>19</v>
      </c>
      <c r="C28" s="7" t="s">
        <v>21</v>
      </c>
      <c r="D28" s="7" t="s">
        <v>33</v>
      </c>
      <c r="E28" s="7" t="s">
        <v>22</v>
      </c>
      <c r="F28" s="7" t="s">
        <v>34</v>
      </c>
      <c r="G28" s="7" t="s">
        <v>24</v>
      </c>
      <c r="H28" s="9">
        <f>H29</f>
        <v>238112</v>
      </c>
      <c r="I28" s="9"/>
      <c r="J28" s="9"/>
    </row>
    <row r="29" spans="1:10" ht="54.75" hidden="1" customHeight="1" x14ac:dyDescent="0.2">
      <c r="A29" s="6" t="s">
        <v>25</v>
      </c>
      <c r="B29" s="7" t="s">
        <v>19</v>
      </c>
      <c r="C29" s="7" t="s">
        <v>21</v>
      </c>
      <c r="D29" s="7" t="s">
        <v>33</v>
      </c>
      <c r="E29" s="7" t="s">
        <v>22</v>
      </c>
      <c r="F29" s="7" t="s">
        <v>34</v>
      </c>
      <c r="G29" s="7" t="s">
        <v>26</v>
      </c>
      <c r="H29" s="9">
        <v>238112</v>
      </c>
      <c r="I29" s="9"/>
      <c r="J29" s="9"/>
    </row>
    <row r="30" spans="1:10" ht="39.75" hidden="1" customHeight="1" x14ac:dyDescent="0.2">
      <c r="A30" s="1" t="s">
        <v>38</v>
      </c>
      <c r="B30" s="2" t="s">
        <v>19</v>
      </c>
      <c r="C30" s="2" t="s">
        <v>21</v>
      </c>
      <c r="D30" s="2" t="s">
        <v>39</v>
      </c>
      <c r="E30" s="3" t="s">
        <v>0</v>
      </c>
      <c r="F30" s="3" t="s">
        <v>0</v>
      </c>
      <c r="G30" s="3" t="s">
        <v>0</v>
      </c>
      <c r="H30" s="4">
        <f>H31</f>
        <v>18080</v>
      </c>
      <c r="I30" s="9"/>
      <c r="J30" s="9"/>
    </row>
    <row r="31" spans="1:10" ht="42" hidden="1" customHeight="1" x14ac:dyDescent="0.2">
      <c r="A31" s="1" t="s">
        <v>20</v>
      </c>
      <c r="B31" s="2" t="s">
        <v>19</v>
      </c>
      <c r="C31" s="2" t="s">
        <v>21</v>
      </c>
      <c r="D31" s="2" t="s">
        <v>39</v>
      </c>
      <c r="E31" s="2" t="s">
        <v>22</v>
      </c>
      <c r="F31" s="5" t="s">
        <v>0</v>
      </c>
      <c r="G31" s="5" t="s">
        <v>0</v>
      </c>
      <c r="H31" s="4">
        <f>H32</f>
        <v>18080</v>
      </c>
      <c r="I31" s="9"/>
      <c r="J31" s="9"/>
    </row>
    <row r="32" spans="1:10" ht="42" hidden="1" customHeight="1" x14ac:dyDescent="0.2">
      <c r="A32" s="6" t="s">
        <v>38</v>
      </c>
      <c r="B32" s="7" t="s">
        <v>19</v>
      </c>
      <c r="C32" s="7" t="s">
        <v>21</v>
      </c>
      <c r="D32" s="7" t="s">
        <v>39</v>
      </c>
      <c r="E32" s="7" t="s">
        <v>22</v>
      </c>
      <c r="F32" s="7" t="s">
        <v>40</v>
      </c>
      <c r="G32" s="8" t="s">
        <v>0</v>
      </c>
      <c r="H32" s="9">
        <f>H33</f>
        <v>18080</v>
      </c>
      <c r="I32" s="9"/>
      <c r="J32" s="9"/>
    </row>
    <row r="33" spans="1:10" ht="41.25" hidden="1" customHeight="1" x14ac:dyDescent="0.2">
      <c r="A33" s="6" t="s">
        <v>23</v>
      </c>
      <c r="B33" s="7" t="s">
        <v>19</v>
      </c>
      <c r="C33" s="7" t="s">
        <v>21</v>
      </c>
      <c r="D33" s="7" t="s">
        <v>39</v>
      </c>
      <c r="E33" s="7" t="s">
        <v>22</v>
      </c>
      <c r="F33" s="7" t="s">
        <v>40</v>
      </c>
      <c r="G33" s="7" t="s">
        <v>24</v>
      </c>
      <c r="H33" s="9">
        <f>H34</f>
        <v>18080</v>
      </c>
      <c r="I33" s="9"/>
      <c r="J33" s="9"/>
    </row>
    <row r="34" spans="1:10" ht="54.75" hidden="1" customHeight="1" x14ac:dyDescent="0.2">
      <c r="A34" s="6" t="s">
        <v>25</v>
      </c>
      <c r="B34" s="7" t="s">
        <v>19</v>
      </c>
      <c r="C34" s="7" t="s">
        <v>21</v>
      </c>
      <c r="D34" s="7" t="s">
        <v>39</v>
      </c>
      <c r="E34" s="7" t="s">
        <v>22</v>
      </c>
      <c r="F34" s="7" t="s">
        <v>40</v>
      </c>
      <c r="G34" s="7" t="s">
        <v>26</v>
      </c>
      <c r="H34" s="9">
        <v>18080</v>
      </c>
      <c r="I34" s="9"/>
      <c r="J34" s="9"/>
    </row>
    <row r="35" spans="1:10" ht="54.75" hidden="1" customHeight="1" x14ac:dyDescent="0.2">
      <c r="A35" s="6" t="s">
        <v>46</v>
      </c>
      <c r="B35" s="7" t="s">
        <v>19</v>
      </c>
      <c r="C35" s="7" t="s">
        <v>21</v>
      </c>
      <c r="D35" s="7" t="s">
        <v>47</v>
      </c>
      <c r="E35" s="7" t="s">
        <v>22</v>
      </c>
      <c r="F35" s="7" t="s">
        <v>48</v>
      </c>
      <c r="G35" s="8" t="s">
        <v>0</v>
      </c>
      <c r="H35" s="9">
        <v>3309939</v>
      </c>
      <c r="I35" s="9"/>
      <c r="J35" s="9"/>
    </row>
    <row r="36" spans="1:10" ht="54.75" hidden="1" customHeight="1" x14ac:dyDescent="0.2">
      <c r="A36" s="6" t="s">
        <v>23</v>
      </c>
      <c r="B36" s="7" t="s">
        <v>19</v>
      </c>
      <c r="C36" s="7" t="s">
        <v>21</v>
      </c>
      <c r="D36" s="7" t="s">
        <v>47</v>
      </c>
      <c r="E36" s="7" t="s">
        <v>22</v>
      </c>
      <c r="F36" s="7" t="s">
        <v>48</v>
      </c>
      <c r="G36" s="7" t="s">
        <v>24</v>
      </c>
      <c r="H36" s="9">
        <v>3309939</v>
      </c>
      <c r="I36" s="9"/>
      <c r="J36" s="9"/>
    </row>
    <row r="37" spans="1:10" ht="54.75" hidden="1" customHeight="1" x14ac:dyDescent="0.2">
      <c r="A37" s="6" t="s">
        <v>25</v>
      </c>
      <c r="B37" s="7" t="s">
        <v>19</v>
      </c>
      <c r="C37" s="7" t="s">
        <v>21</v>
      </c>
      <c r="D37" s="7" t="s">
        <v>47</v>
      </c>
      <c r="E37" s="7" t="s">
        <v>22</v>
      </c>
      <c r="F37" s="7" t="s">
        <v>48</v>
      </c>
      <c r="G37" s="7" t="s">
        <v>26</v>
      </c>
      <c r="H37" s="9">
        <v>3309939</v>
      </c>
      <c r="I37" s="9"/>
      <c r="J37" s="9"/>
    </row>
    <row r="38" spans="1:10" ht="30.75" hidden="1" customHeight="1" x14ac:dyDescent="0.2">
      <c r="A38" s="1" t="s">
        <v>32</v>
      </c>
      <c r="B38" s="2">
        <v>25</v>
      </c>
      <c r="C38" s="2">
        <v>0</v>
      </c>
      <c r="D38" s="2">
        <v>19</v>
      </c>
      <c r="E38" s="2"/>
      <c r="F38" s="2"/>
      <c r="G38" s="2"/>
      <c r="H38" s="4">
        <f>H39</f>
        <v>250000</v>
      </c>
      <c r="I38" s="9"/>
      <c r="J38" s="9"/>
    </row>
    <row r="39" spans="1:10" ht="39.75" hidden="1" customHeight="1" x14ac:dyDescent="0.2">
      <c r="A39" s="1" t="s">
        <v>20</v>
      </c>
      <c r="B39" s="7">
        <v>25</v>
      </c>
      <c r="C39" s="7">
        <v>0</v>
      </c>
      <c r="D39" s="7">
        <v>19</v>
      </c>
      <c r="E39" s="7">
        <v>925</v>
      </c>
      <c r="F39" s="7"/>
      <c r="G39" s="7"/>
      <c r="H39" s="9">
        <f>H40</f>
        <v>250000</v>
      </c>
      <c r="I39" s="9"/>
      <c r="J39" s="9"/>
    </row>
    <row r="40" spans="1:10" ht="29.25" hidden="1" customHeight="1" x14ac:dyDescent="0.2">
      <c r="A40" s="6" t="s">
        <v>32</v>
      </c>
      <c r="B40" s="7">
        <v>25</v>
      </c>
      <c r="C40" s="7">
        <v>0</v>
      </c>
      <c r="D40" s="7">
        <v>19</v>
      </c>
      <c r="E40" s="7">
        <v>925</v>
      </c>
      <c r="F40" s="7">
        <v>81690</v>
      </c>
      <c r="G40" s="7"/>
      <c r="H40" s="9">
        <f>H41</f>
        <v>250000</v>
      </c>
      <c r="I40" s="9"/>
      <c r="J40" s="9"/>
    </row>
    <row r="41" spans="1:10" ht="40.5" hidden="1" customHeight="1" x14ac:dyDescent="0.2">
      <c r="A41" s="6" t="s">
        <v>23</v>
      </c>
      <c r="B41" s="7">
        <v>25</v>
      </c>
      <c r="C41" s="7">
        <v>0</v>
      </c>
      <c r="D41" s="7">
        <v>19</v>
      </c>
      <c r="E41" s="7">
        <v>925</v>
      </c>
      <c r="F41" s="7">
        <v>81690</v>
      </c>
      <c r="G41" s="7">
        <v>200</v>
      </c>
      <c r="H41" s="9">
        <f>H42</f>
        <v>250000</v>
      </c>
      <c r="I41" s="9"/>
      <c r="J41" s="9"/>
    </row>
    <row r="42" spans="1:10" ht="54.75" hidden="1" customHeight="1" x14ac:dyDescent="0.2">
      <c r="A42" s="6" t="s">
        <v>25</v>
      </c>
      <c r="B42" s="7">
        <v>25</v>
      </c>
      <c r="C42" s="7">
        <v>0</v>
      </c>
      <c r="D42" s="7">
        <v>19</v>
      </c>
      <c r="E42" s="7">
        <v>925</v>
      </c>
      <c r="F42" s="7">
        <v>81690</v>
      </c>
      <c r="G42" s="7">
        <v>240</v>
      </c>
      <c r="H42" s="9">
        <v>250000</v>
      </c>
      <c r="I42" s="9"/>
      <c r="J42" s="9"/>
    </row>
    <row r="43" spans="1:10" ht="23.25" customHeight="1" x14ac:dyDescent="0.2">
      <c r="A43" s="1" t="s">
        <v>35</v>
      </c>
      <c r="B43" s="2" t="s">
        <v>19</v>
      </c>
      <c r="C43" s="2" t="s">
        <v>21</v>
      </c>
      <c r="D43" s="2" t="s">
        <v>36</v>
      </c>
      <c r="E43" s="3" t="s">
        <v>0</v>
      </c>
      <c r="F43" s="3" t="s">
        <v>0</v>
      </c>
      <c r="G43" s="3" t="s">
        <v>0</v>
      </c>
      <c r="H43" s="4">
        <f t="shared" ref="H43:H44" si="0">H44</f>
        <v>-19780</v>
      </c>
      <c r="I43" s="9"/>
      <c r="J43" s="9"/>
    </row>
    <row r="44" spans="1:10" ht="38.25" customHeight="1" x14ac:dyDescent="0.2">
      <c r="A44" s="1" t="s">
        <v>20</v>
      </c>
      <c r="B44" s="2" t="s">
        <v>19</v>
      </c>
      <c r="C44" s="2" t="s">
        <v>21</v>
      </c>
      <c r="D44" s="2" t="s">
        <v>36</v>
      </c>
      <c r="E44" s="2" t="s">
        <v>22</v>
      </c>
      <c r="F44" s="5" t="s">
        <v>0</v>
      </c>
      <c r="G44" s="5" t="s">
        <v>0</v>
      </c>
      <c r="H44" s="4">
        <f t="shared" si="0"/>
        <v>-19780</v>
      </c>
      <c r="I44" s="9"/>
      <c r="J44" s="9"/>
    </row>
    <row r="45" spans="1:10" ht="26.25" customHeight="1" x14ac:dyDescent="0.2">
      <c r="A45" s="6" t="s">
        <v>35</v>
      </c>
      <c r="B45" s="7" t="s">
        <v>19</v>
      </c>
      <c r="C45" s="7" t="s">
        <v>21</v>
      </c>
      <c r="D45" s="7" t="s">
        <v>36</v>
      </c>
      <c r="E45" s="7" t="s">
        <v>22</v>
      </c>
      <c r="F45" s="7" t="s">
        <v>37</v>
      </c>
      <c r="G45" s="8" t="s">
        <v>0</v>
      </c>
      <c r="H45" s="9">
        <f>H46</f>
        <v>-19780</v>
      </c>
      <c r="I45" s="9"/>
      <c r="J45" s="9"/>
    </row>
    <row r="46" spans="1:10" ht="42" customHeight="1" x14ac:dyDescent="0.2">
      <c r="A46" s="6" t="s">
        <v>23</v>
      </c>
      <c r="B46" s="7" t="s">
        <v>19</v>
      </c>
      <c r="C46" s="7" t="s">
        <v>21</v>
      </c>
      <c r="D46" s="7" t="s">
        <v>36</v>
      </c>
      <c r="E46" s="7" t="s">
        <v>22</v>
      </c>
      <c r="F46" s="7" t="s">
        <v>37</v>
      </c>
      <c r="G46" s="7" t="s">
        <v>24</v>
      </c>
      <c r="H46" s="9">
        <f>H48</f>
        <v>-19780</v>
      </c>
      <c r="I46" s="9"/>
      <c r="J46" s="9"/>
    </row>
    <row r="47" spans="1:10" ht="42" hidden="1" customHeight="1" x14ac:dyDescent="0.2">
      <c r="A47" s="6"/>
      <c r="B47" s="7"/>
      <c r="C47" s="7"/>
      <c r="D47" s="7"/>
      <c r="E47" s="7"/>
      <c r="F47" s="7"/>
      <c r="G47" s="7"/>
      <c r="H47" s="9"/>
      <c r="I47" s="9"/>
      <c r="J47" s="9"/>
    </row>
    <row r="48" spans="1:10" ht="48" customHeight="1" x14ac:dyDescent="0.2">
      <c r="A48" s="6" t="s">
        <v>25</v>
      </c>
      <c r="B48" s="7" t="s">
        <v>19</v>
      </c>
      <c r="C48" s="7" t="s">
        <v>21</v>
      </c>
      <c r="D48" s="7" t="s">
        <v>36</v>
      </c>
      <c r="E48" s="7" t="s">
        <v>22</v>
      </c>
      <c r="F48" s="7" t="s">
        <v>37</v>
      </c>
      <c r="G48" s="7" t="s">
        <v>26</v>
      </c>
      <c r="H48" s="9">
        <v>-19780</v>
      </c>
      <c r="I48" s="9"/>
      <c r="J48" s="9"/>
    </row>
    <row r="49" spans="1:10" ht="42" hidden="1" customHeight="1" x14ac:dyDescent="0.2">
      <c r="A49" s="14" t="s">
        <v>54</v>
      </c>
      <c r="B49" s="7" t="s">
        <v>19</v>
      </c>
      <c r="C49" s="7" t="s">
        <v>21</v>
      </c>
      <c r="D49" s="7" t="s">
        <v>36</v>
      </c>
      <c r="E49" s="7" t="s">
        <v>22</v>
      </c>
      <c r="F49" s="7" t="s">
        <v>37</v>
      </c>
      <c r="G49" s="7">
        <v>800</v>
      </c>
      <c r="H49" s="9">
        <f>H50</f>
        <v>37500</v>
      </c>
      <c r="I49" s="9"/>
      <c r="J49" s="9"/>
    </row>
    <row r="50" spans="1:10" ht="42" hidden="1" customHeight="1" x14ac:dyDescent="0.2">
      <c r="A50" s="14" t="s">
        <v>55</v>
      </c>
      <c r="B50" s="7" t="s">
        <v>19</v>
      </c>
      <c r="C50" s="7" t="s">
        <v>21</v>
      </c>
      <c r="D50" s="7" t="s">
        <v>36</v>
      </c>
      <c r="E50" s="7" t="s">
        <v>22</v>
      </c>
      <c r="F50" s="7" t="s">
        <v>37</v>
      </c>
      <c r="G50" s="7">
        <v>830</v>
      </c>
      <c r="H50" s="9">
        <v>37500</v>
      </c>
      <c r="I50" s="9"/>
      <c r="J50" s="9"/>
    </row>
    <row r="51" spans="1:10" ht="22.5" customHeight="1" x14ac:dyDescent="0.2">
      <c r="A51" s="11" t="s">
        <v>51</v>
      </c>
      <c r="B51" s="7">
        <v>25</v>
      </c>
      <c r="C51" s="7">
        <v>0</v>
      </c>
      <c r="D51" s="7">
        <v>27</v>
      </c>
      <c r="E51" s="7"/>
      <c r="F51" s="7"/>
      <c r="G51" s="7"/>
      <c r="H51" s="4">
        <f>H52</f>
        <v>41780</v>
      </c>
      <c r="I51" s="9"/>
      <c r="J51" s="9"/>
    </row>
    <row r="52" spans="1:10" ht="42" customHeight="1" x14ac:dyDescent="0.2">
      <c r="A52" s="1" t="s">
        <v>20</v>
      </c>
      <c r="B52" s="7">
        <v>25</v>
      </c>
      <c r="C52" s="7">
        <v>0</v>
      </c>
      <c r="D52" s="7">
        <v>27</v>
      </c>
      <c r="E52" s="7">
        <v>925</v>
      </c>
      <c r="F52" s="7"/>
      <c r="G52" s="7"/>
      <c r="H52" s="9">
        <f>H53</f>
        <v>41780</v>
      </c>
      <c r="I52" s="9"/>
      <c r="J52" s="9"/>
    </row>
    <row r="53" spans="1:10" ht="19.5" customHeight="1" x14ac:dyDescent="0.2">
      <c r="A53" s="12" t="s">
        <v>50</v>
      </c>
      <c r="B53" s="7">
        <v>25</v>
      </c>
      <c r="C53" s="7">
        <v>0</v>
      </c>
      <c r="D53" s="7">
        <v>27</v>
      </c>
      <c r="E53" s="7">
        <v>925</v>
      </c>
      <c r="F53" s="7" t="s">
        <v>49</v>
      </c>
      <c r="G53" s="7"/>
      <c r="H53" s="9">
        <f>H54</f>
        <v>41780</v>
      </c>
      <c r="I53" s="9"/>
      <c r="J53" s="9"/>
    </row>
    <row r="54" spans="1:10" ht="42" customHeight="1" x14ac:dyDescent="0.2">
      <c r="A54" s="6" t="s">
        <v>23</v>
      </c>
      <c r="B54" s="7">
        <v>25</v>
      </c>
      <c r="C54" s="7">
        <v>0</v>
      </c>
      <c r="D54" s="7">
        <v>27</v>
      </c>
      <c r="E54" s="7">
        <v>925</v>
      </c>
      <c r="F54" s="7" t="s">
        <v>49</v>
      </c>
      <c r="G54" s="7">
        <v>200</v>
      </c>
      <c r="H54" s="9">
        <f>H55</f>
        <v>41780</v>
      </c>
      <c r="I54" s="9"/>
      <c r="J54" s="9"/>
    </row>
    <row r="55" spans="1:10" ht="49.5" customHeight="1" x14ac:dyDescent="0.2">
      <c r="A55" s="6" t="s">
        <v>25</v>
      </c>
      <c r="B55" s="7">
        <v>25</v>
      </c>
      <c r="C55" s="7">
        <v>0</v>
      </c>
      <c r="D55" s="7">
        <v>27</v>
      </c>
      <c r="E55" s="7">
        <v>925</v>
      </c>
      <c r="F55" s="7" t="s">
        <v>49</v>
      </c>
      <c r="G55" s="7">
        <v>240</v>
      </c>
      <c r="H55" s="9">
        <v>41780</v>
      </c>
      <c r="I55" s="9"/>
      <c r="J55" s="9"/>
    </row>
    <row r="56" spans="1:10" ht="49.5" hidden="1" customHeight="1" x14ac:dyDescent="0.2">
      <c r="A56" s="12" t="s">
        <v>53</v>
      </c>
      <c r="B56" s="7">
        <v>25</v>
      </c>
      <c r="C56" s="7">
        <v>0</v>
      </c>
      <c r="D56" s="7">
        <v>27</v>
      </c>
      <c r="E56" s="7">
        <v>925</v>
      </c>
      <c r="F56" s="7" t="s">
        <v>52</v>
      </c>
      <c r="G56" s="7"/>
      <c r="H56" s="9">
        <v>726424</v>
      </c>
      <c r="I56" s="9"/>
      <c r="J56" s="9"/>
    </row>
    <row r="57" spans="1:10" ht="42" hidden="1" customHeight="1" x14ac:dyDescent="0.2">
      <c r="A57" s="6" t="s">
        <v>23</v>
      </c>
      <c r="B57" s="7">
        <v>25</v>
      </c>
      <c r="C57" s="7">
        <v>0</v>
      </c>
      <c r="D57" s="7">
        <v>27</v>
      </c>
      <c r="E57" s="7">
        <v>925</v>
      </c>
      <c r="F57" s="7" t="s">
        <v>52</v>
      </c>
      <c r="G57" s="7">
        <v>200</v>
      </c>
      <c r="H57" s="9">
        <v>726424</v>
      </c>
      <c r="I57" s="9"/>
      <c r="J57" s="9"/>
    </row>
    <row r="58" spans="1:10" ht="54.75" hidden="1" customHeight="1" x14ac:dyDescent="0.2">
      <c r="A58" s="6" t="s">
        <v>25</v>
      </c>
      <c r="B58" s="7">
        <v>25</v>
      </c>
      <c r="C58" s="7">
        <v>0</v>
      </c>
      <c r="D58" s="7">
        <v>27</v>
      </c>
      <c r="E58" s="7">
        <v>925</v>
      </c>
      <c r="F58" s="7" t="s">
        <v>52</v>
      </c>
      <c r="G58" s="7">
        <v>240</v>
      </c>
      <c r="H58" s="9">
        <v>726424</v>
      </c>
      <c r="I58" s="9"/>
      <c r="J58" s="9"/>
    </row>
    <row r="59" spans="1:10" ht="54.75" hidden="1" customHeight="1" x14ac:dyDescent="0.2">
      <c r="A59" s="12" t="s">
        <v>56</v>
      </c>
      <c r="B59" s="7">
        <v>25</v>
      </c>
      <c r="C59" s="7">
        <v>0</v>
      </c>
      <c r="D59" s="7">
        <v>27</v>
      </c>
      <c r="E59" s="7">
        <v>925</v>
      </c>
      <c r="F59" s="7" t="s">
        <v>57</v>
      </c>
      <c r="G59" s="7"/>
      <c r="H59" s="9">
        <f>H60</f>
        <v>835140</v>
      </c>
      <c r="I59" s="9"/>
      <c r="J59" s="9"/>
    </row>
    <row r="60" spans="1:10" ht="54.75" hidden="1" customHeight="1" x14ac:dyDescent="0.2">
      <c r="A60" s="6" t="s">
        <v>23</v>
      </c>
      <c r="B60" s="7">
        <v>25</v>
      </c>
      <c r="C60" s="7">
        <v>0</v>
      </c>
      <c r="D60" s="7">
        <v>27</v>
      </c>
      <c r="E60" s="7">
        <v>925</v>
      </c>
      <c r="F60" s="7" t="s">
        <v>57</v>
      </c>
      <c r="G60" s="7">
        <v>200</v>
      </c>
      <c r="H60" s="9">
        <f>H61</f>
        <v>835140</v>
      </c>
      <c r="I60" s="9"/>
      <c r="J60" s="9"/>
    </row>
    <row r="61" spans="1:10" ht="54.75" hidden="1" customHeight="1" x14ac:dyDescent="0.2">
      <c r="A61" s="6" t="s">
        <v>25</v>
      </c>
      <c r="B61" s="7">
        <v>25</v>
      </c>
      <c r="C61" s="7">
        <v>0</v>
      </c>
      <c r="D61" s="7">
        <v>27</v>
      </c>
      <c r="E61" s="7">
        <v>925</v>
      </c>
      <c r="F61" s="7" t="s">
        <v>57</v>
      </c>
      <c r="G61" s="7">
        <v>240</v>
      </c>
      <c r="H61" s="9">
        <v>835140</v>
      </c>
      <c r="I61" s="9"/>
      <c r="J61" s="9"/>
    </row>
    <row r="62" spans="1:10" ht="54.75" hidden="1" customHeight="1" x14ac:dyDescent="0.2">
      <c r="A62" s="1" t="s">
        <v>42</v>
      </c>
      <c r="B62" s="2">
        <v>25</v>
      </c>
      <c r="C62" s="2">
        <v>0</v>
      </c>
      <c r="D62" s="2">
        <v>28</v>
      </c>
      <c r="E62" s="2"/>
      <c r="F62" s="2"/>
      <c r="G62" s="2"/>
      <c r="H62" s="4">
        <f>H63</f>
        <v>20000</v>
      </c>
      <c r="I62" s="9"/>
      <c r="J62" s="9"/>
    </row>
    <row r="63" spans="1:10" ht="45" hidden="1" customHeight="1" x14ac:dyDescent="0.2">
      <c r="A63" s="1" t="s">
        <v>20</v>
      </c>
      <c r="B63" s="7">
        <v>25</v>
      </c>
      <c r="C63" s="7">
        <v>0</v>
      </c>
      <c r="D63" s="7">
        <v>28</v>
      </c>
      <c r="E63" s="7">
        <v>925</v>
      </c>
      <c r="F63" s="7"/>
      <c r="G63" s="7"/>
      <c r="H63" s="9">
        <f>H64</f>
        <v>20000</v>
      </c>
      <c r="I63" s="9"/>
      <c r="J63" s="9"/>
    </row>
    <row r="64" spans="1:10" ht="54.75" hidden="1" customHeight="1" x14ac:dyDescent="0.2">
      <c r="A64" s="6" t="s">
        <v>42</v>
      </c>
      <c r="B64" s="7">
        <v>25</v>
      </c>
      <c r="C64" s="7">
        <v>0</v>
      </c>
      <c r="D64" s="7">
        <v>28</v>
      </c>
      <c r="E64" s="7">
        <v>925</v>
      </c>
      <c r="F64" s="7">
        <v>80100</v>
      </c>
      <c r="G64" s="7"/>
      <c r="H64" s="9">
        <f>H65</f>
        <v>20000</v>
      </c>
      <c r="I64" s="9"/>
      <c r="J64" s="9"/>
    </row>
    <row r="65" spans="1:10" ht="54.75" hidden="1" customHeight="1" x14ac:dyDescent="0.2">
      <c r="A65" s="6" t="s">
        <v>23</v>
      </c>
      <c r="B65" s="7">
        <v>25</v>
      </c>
      <c r="C65" s="7">
        <v>0</v>
      </c>
      <c r="D65" s="7">
        <v>28</v>
      </c>
      <c r="E65" s="7">
        <v>925</v>
      </c>
      <c r="F65" s="7">
        <v>80100</v>
      </c>
      <c r="G65" s="7">
        <v>200</v>
      </c>
      <c r="H65" s="9">
        <f>H66</f>
        <v>20000</v>
      </c>
      <c r="I65" s="9"/>
      <c r="J65" s="9"/>
    </row>
    <row r="66" spans="1:10" ht="54.75" hidden="1" customHeight="1" x14ac:dyDescent="0.2">
      <c r="A66" s="6" t="s">
        <v>25</v>
      </c>
      <c r="B66" s="7">
        <v>25</v>
      </c>
      <c r="C66" s="7">
        <v>0</v>
      </c>
      <c r="D66" s="7">
        <v>28</v>
      </c>
      <c r="E66" s="7">
        <v>925</v>
      </c>
      <c r="F66" s="7">
        <v>80100</v>
      </c>
      <c r="G66" s="7">
        <v>240</v>
      </c>
      <c r="H66" s="9">
        <v>20000</v>
      </c>
      <c r="I66" s="9"/>
      <c r="J66" s="9"/>
    </row>
    <row r="67" spans="1:10" ht="15" customHeight="1" x14ac:dyDescent="0.2">
      <c r="A67" s="19" t="s">
        <v>27</v>
      </c>
      <c r="B67" s="19"/>
      <c r="C67" s="19"/>
      <c r="D67" s="19"/>
      <c r="E67" s="19"/>
      <c r="F67" s="19"/>
      <c r="G67" s="19"/>
      <c r="H67" s="4">
        <f>H52+H46</f>
        <v>22000</v>
      </c>
      <c r="I67" s="4"/>
      <c r="J67" s="4"/>
    </row>
    <row r="72" spans="1:10" x14ac:dyDescent="0.2">
      <c r="H72" s="13"/>
      <c r="I72" s="13"/>
      <c r="J72" s="13"/>
    </row>
    <row r="74" spans="1:10" x14ac:dyDescent="0.2">
      <c r="H74" s="13"/>
      <c r="I74" s="13"/>
    </row>
  </sheetData>
  <mergeCells count="11">
    <mergeCell ref="A11:J11"/>
    <mergeCell ref="A67:G67"/>
    <mergeCell ref="I5:J5"/>
    <mergeCell ref="H9:J9"/>
    <mergeCell ref="F7:J7"/>
    <mergeCell ref="F8:J8"/>
    <mergeCell ref="F4:J4"/>
    <mergeCell ref="F6:J6"/>
    <mergeCell ref="F2:J2"/>
    <mergeCell ref="F3:J3"/>
    <mergeCell ref="A10:J10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 (2)</vt:lpstr>
      <vt:lpstr>'Table1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2025-02-05T11:08:18Z</dcterms:modified>
</cp:coreProperties>
</file>