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05" windowWidth="14805" windowHeight="7710" activeTab="0"/>
  </bookViews>
  <sheets>
    <sheet name="Жирятино" sheetId="1" r:id="rId1"/>
  </sheets>
  <definedNames>
    <definedName name="_xlnm.Print_Area" localSheetId="0">'Жирятино'!$A$1:$I$42</definedName>
  </definedNames>
  <calcPr fullCalcOnLoad="1"/>
</workbook>
</file>

<file path=xl/sharedStrings.xml><?xml version="1.0" encoding="utf-8"?>
<sst xmlns="http://schemas.openxmlformats.org/spreadsheetml/2006/main" count="105" uniqueCount="48">
  <si>
    <t/>
  </si>
  <si>
    <t>Наименование</t>
  </si>
  <si>
    <t>Рз</t>
  </si>
  <si>
    <t>Пр</t>
  </si>
  <si>
    <t>ЦСР</t>
  </si>
  <si>
    <t>ВР</t>
  </si>
  <si>
    <t>01</t>
  </si>
  <si>
    <t>03</t>
  </si>
  <si>
    <t>05</t>
  </si>
  <si>
    <t>Социальное обеспечение и иные выплаты населению</t>
  </si>
  <si>
    <t>300</t>
  </si>
  <si>
    <t>10</t>
  </si>
  <si>
    <t>Благоустройство</t>
  </si>
  <si>
    <t>08</t>
  </si>
  <si>
    <t>Жилищно-коммунальное хозяйство</t>
  </si>
  <si>
    <t>Социальная политика</t>
  </si>
  <si>
    <t>Пенсионное обеспечение</t>
  </si>
  <si>
    <t xml:space="preserve">к решению Жирятинского сельского Совета народных депутатов </t>
  </si>
  <si>
    <t>1</t>
  </si>
  <si>
    <t>Иные межбюджетные трансфетры</t>
  </si>
  <si>
    <t>рублей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</si>
  <si>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</si>
  <si>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</si>
  <si>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</si>
  <si>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</si>
  <si>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</si>
  <si>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2020 год</t>
  </si>
  <si>
    <t>Выплата муниципальных пенсий (доплат к государственным пенсиям)</t>
  </si>
  <si>
    <t xml:space="preserve"> О внесении изменений и дополнений в решение Жирятинского</t>
  </si>
  <si>
    <t xml:space="preserve">Приложение 3 </t>
  </si>
  <si>
    <t>Приложение №7.1</t>
  </si>
  <si>
    <t>09</t>
  </si>
  <si>
    <t>сельского Совета народных депутатов от 18 декабря 2018 года № 3-162</t>
  </si>
  <si>
    <t xml:space="preserve">  "О бюджете муниципального образования "Жирятинское сельское поселение" на 2019 год и на плановый период 2020 и 2021 годов"</t>
  </si>
  <si>
    <t xml:space="preserve"> от 18 декабря 2018 года №3-162</t>
  </si>
  <si>
    <t>Изменение ведомственной структуры расходов бюджета муниципального образования "Жирятинское сельское поселение" на 2019 год  и на плановый период 2020 и 2021 годов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</si>
  <si>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</si>
  <si>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</si>
  <si>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</si>
  <si>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04</t>
  </si>
  <si>
    <t>25018S6170</t>
  </si>
  <si>
    <t>Организация и обеспечение освещения улиц</t>
  </si>
  <si>
    <t xml:space="preserve">Мероприятия по благоустройству </t>
  </si>
  <si>
    <t xml:space="preserve"> 2019 год</t>
  </si>
  <si>
    <t>2021 год</t>
  </si>
  <si>
    <t>Итого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</si>
  <si>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</si>
  <si>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от 25  февраля 2019 г  №3-166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</si>
</sst>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1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11" xfId="52" applyFont="1" applyFill="1" applyBorder="1" applyAlignment="1">
      <alignment horizontal="center" vertical="center" wrapText="1"/>
    </xf>
    <xf numFmtId="0" fontId="8" fillId="0" borderId="11" xfId="58" applyNumberFormat="1" applyFont="1" applyFill="1" applyBorder="1" applyAlignment="1">
      <alignment horizontal="center" vertical="center" wrapText="1"/>
    </xf>
    <xf numFmtId="0" fontId="5" fillId="33" borderId="11" xfId="6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1" fillId="0" borderId="11" xfId="58" applyNumberFormat="1" applyFont="1" applyFill="1" applyBorder="1" applyAlignment="1">
      <alignment horizontal="center" vertical="center" wrapText="1"/>
    </xf>
    <xf numFmtId="0" fontId="9" fillId="33" borderId="11" xfId="45" applyNumberFormat="1" applyFont="1" applyFill="1" applyBorder="1" applyAlignment="1">
      <alignment horizontal="left" vertical="center" wrapText="1"/>
    </xf>
    <xf numFmtId="0" fontId="10" fillId="33" borderId="11" xfId="62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58" applyNumberFormat="1" applyFont="1" applyFill="1" applyBorder="1" applyAlignment="1">
      <alignment horizontal="center" vertical="center" wrapText="1"/>
    </xf>
    <xf numFmtId="49" fontId="11" fillId="0" borderId="11" xfId="58" applyNumberFormat="1" applyFont="1" applyFill="1" applyBorder="1" applyAlignment="1">
      <alignment horizontal="center" vertical="center" wrapText="1"/>
    </xf>
    <xf numFmtId="0" fontId="11" fillId="0" borderId="11" xfId="44" applyNumberFormat="1" applyFont="1" applyFill="1" applyBorder="1" applyAlignment="1">
      <alignment horizontal="center" vertical="center" wrapText="1"/>
    </xf>
    <xf numFmtId="0" fontId="11" fillId="0" borderId="11" xfId="6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top" wrapText="1"/>
    </xf>
    <xf numFmtId="0" fontId="12" fillId="0" borderId="11" xfId="58" applyNumberFormat="1" applyFont="1" applyFill="1" applyBorder="1" applyAlignment="1">
      <alignment horizontal="center" vertical="center" wrapText="1"/>
    </xf>
    <xf numFmtId="0" fontId="12" fillId="33" borderId="11" xfId="58" applyNumberFormat="1" applyFont="1" applyFill="1" applyBorder="1" applyAlignment="1">
      <alignment horizontal="center" vertical="center" wrapText="1"/>
    </xf>
    <xf numFmtId="0" fontId="8" fillId="33" borderId="11" xfId="58" applyNumberFormat="1" applyFont="1" applyFill="1" applyBorder="1" applyAlignment="1">
      <alignment horizontal="center" vertical="center" wrapText="1"/>
    </xf>
    <xf numFmtId="0" fontId="11" fillId="33" borderId="11" xfId="44" applyNumberFormat="1" applyFont="1" applyFill="1" applyBorder="1" applyAlignment="1">
      <alignment horizontal="center" vertical="center" wrapText="1"/>
    </xf>
    <xf numFmtId="0" fontId="11" fillId="33" borderId="11" xfId="62" applyNumberFormat="1" applyFont="1" applyFill="1" applyBorder="1" applyAlignment="1">
      <alignment horizontal="center" vertical="center" wrapText="1"/>
    </xf>
    <xf numFmtId="0" fontId="3" fillId="33" borderId="16" xfId="45" applyNumberFormat="1" applyFont="1" applyFill="1" applyBorder="1" applyAlignment="1">
      <alignment horizontal="left" vertical="center" wrapText="1"/>
    </xf>
    <xf numFmtId="0" fontId="3" fillId="0" borderId="15" xfId="45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58" applyNumberFormat="1" applyFont="1" applyFill="1" applyBorder="1" applyAlignment="1">
      <alignment horizontal="center" vertical="center" wrapText="1"/>
    </xf>
    <xf numFmtId="49" fontId="10" fillId="0" borderId="11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10" fillId="0" borderId="11" xfId="62" applyNumberFormat="1" applyFont="1" applyFill="1" applyBorder="1" applyAlignment="1">
      <alignment horizontal="center" vertical="center" wrapText="1"/>
    </xf>
    <xf numFmtId="0" fontId="50" fillId="0" borderId="1" xfId="33" applyNumberFormat="1" applyFont="1" applyProtection="1">
      <alignment vertical="top" wrapText="1"/>
      <protection/>
    </xf>
    <xf numFmtId="2" fontId="12" fillId="0" borderId="11" xfId="58" applyNumberFormat="1" applyFont="1" applyFill="1" applyBorder="1" applyAlignment="1">
      <alignment horizontal="center" vertical="center" wrapText="1"/>
    </xf>
    <xf numFmtId="2" fontId="10" fillId="0" borderId="11" xfId="58" applyNumberFormat="1" applyFont="1" applyFill="1" applyBorder="1" applyAlignment="1">
      <alignment horizontal="center" vertical="center" wrapText="1"/>
    </xf>
    <xf numFmtId="2" fontId="11" fillId="0" borderId="11" xfId="58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49" fontId="5" fillId="33" borderId="11" xfId="44" applyNumberFormat="1" applyFont="1" applyFill="1" applyBorder="1" applyAlignment="1">
      <alignment horizontal="center" vertical="center" wrapText="1"/>
    </xf>
    <xf numFmtId="49" fontId="10" fillId="0" borderId="11" xfId="44" applyNumberFormat="1" applyFont="1" applyFill="1" applyBorder="1" applyAlignment="1">
      <alignment horizontal="center" vertical="center" wrapText="1"/>
    </xf>
    <xf numFmtId="49" fontId="10" fillId="33" borderId="11" xfId="44" applyNumberFormat="1" applyFont="1" applyFill="1" applyBorder="1" applyAlignment="1">
      <alignment horizontal="center" vertical="center" wrapText="1"/>
    </xf>
    <xf numFmtId="49" fontId="10" fillId="33" borderId="11" xfId="62" applyNumberFormat="1" applyFont="1" applyFill="1" applyBorder="1" applyAlignment="1">
      <alignment horizontal="center" vertical="center" wrapText="1"/>
    </xf>
    <xf numFmtId="0" fontId="12" fillId="34" borderId="11" xfId="58" applyNumberFormat="1" applyFont="1" applyFill="1" applyBorder="1" applyAlignment="1">
      <alignment horizontal="center" vertical="center" wrapText="1"/>
    </xf>
    <xf numFmtId="49" fontId="10" fillId="34" borderId="11" xfId="44" applyNumberFormat="1" applyFont="1" applyFill="1" applyBorder="1" applyAlignment="1">
      <alignment horizontal="center" vertical="center" wrapText="1"/>
    </xf>
    <xf numFmtId="49" fontId="10" fillId="34" borderId="11" xfId="62" applyNumberFormat="1" applyFont="1" applyFill="1" applyBorder="1" applyAlignment="1">
      <alignment horizontal="center" vertical="center" wrapText="1"/>
    </xf>
    <xf numFmtId="0" fontId="10" fillId="34" borderId="11" xfId="62" applyNumberFormat="1" applyFont="1" applyFill="1" applyBorder="1" applyAlignment="1">
      <alignment horizontal="center" vertical="center" wrapText="1"/>
    </xf>
    <xf numFmtId="0" fontId="8" fillId="34" borderId="11" xfId="58" applyNumberFormat="1" applyFont="1" applyFill="1" applyBorder="1" applyAlignment="1">
      <alignment horizontal="center" vertical="center" wrapText="1"/>
    </xf>
    <xf numFmtId="49" fontId="11" fillId="34" borderId="11" xfId="58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2" fontId="10" fillId="34" borderId="11" xfId="62" applyNumberFormat="1" applyFont="1" applyFill="1" applyBorder="1" applyAlignment="1">
      <alignment horizontal="center" vertical="center" wrapText="1"/>
    </xf>
    <xf numFmtId="2" fontId="11" fillId="34" borderId="11" xfId="0" applyNumberFormat="1" applyFont="1" applyFill="1" applyBorder="1" applyAlignment="1">
      <alignment horizontal="center" vertical="center" wrapText="1"/>
    </xf>
    <xf numFmtId="2" fontId="10" fillId="0" borderId="11" xfId="62" applyNumberFormat="1" applyFont="1" applyFill="1" applyBorder="1" applyAlignment="1">
      <alignment horizontal="center" vertical="center" wrapText="1"/>
    </xf>
    <xf numFmtId="2" fontId="11" fillId="34" borderId="11" xfId="62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vertical="top" wrapText="1"/>
    </xf>
    <xf numFmtId="0" fontId="7" fillId="0" borderId="13" xfId="0" applyFont="1" applyFill="1" applyBorder="1" applyAlignment="1">
      <alignment horizontal="right" wrapText="1"/>
    </xf>
    <xf numFmtId="0" fontId="6" fillId="0" borderId="0" xfId="49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86" zoomScaleNormal="86" zoomScaleSheetLayoutView="86" zoomScalePageLayoutView="0" workbookViewId="0" topLeftCell="A1">
      <selection activeCell="A4" sqref="A4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00390625" style="0" customWidth="1"/>
    <col min="10" max="10" width="9.140625" style="0" hidden="1" customWidth="1"/>
  </cols>
  <sheetData>
    <row r="1" spans="3:9" ht="15.75" customHeight="1">
      <c r="C1" s="1"/>
      <c r="D1" s="1"/>
      <c r="E1" s="53" t="s">
        <v>29</v>
      </c>
      <c r="F1" s="53"/>
      <c r="G1" s="53"/>
      <c r="H1" s="53"/>
      <c r="I1" s="53"/>
    </row>
    <row r="2" spans="3:10" ht="19.5" customHeight="1">
      <c r="C2" s="51" t="s">
        <v>17</v>
      </c>
      <c r="D2" s="51"/>
      <c r="E2" s="51"/>
      <c r="F2" s="51"/>
      <c r="G2" s="51"/>
      <c r="H2" s="51"/>
      <c r="I2" s="51"/>
      <c r="J2" s="1"/>
    </row>
    <row r="3" spans="3:10" ht="15.75" customHeight="1">
      <c r="C3" s="51" t="s">
        <v>47</v>
      </c>
      <c r="D3" s="51"/>
      <c r="E3" s="51"/>
      <c r="F3" s="51"/>
      <c r="G3" s="51"/>
      <c r="H3" s="51"/>
      <c r="I3" s="51"/>
      <c r="J3" s="1"/>
    </row>
    <row r="4" spans="3:10" ht="15.75" customHeight="1">
      <c r="C4" s="51" t="s">
        <v>28</v>
      </c>
      <c r="D4" s="51"/>
      <c r="E4" s="51"/>
      <c r="F4" s="51"/>
      <c r="G4" s="51"/>
      <c r="H4" s="51"/>
      <c r="I4" s="51"/>
      <c r="J4" s="51"/>
    </row>
    <row r="5" spans="3:10" ht="15.75" customHeight="1">
      <c r="C5" s="51" t="s">
        <v>32</v>
      </c>
      <c r="D5" s="51"/>
      <c r="E5" s="51"/>
      <c r="F5" s="51"/>
      <c r="G5" s="51"/>
      <c r="H5" s="51"/>
      <c r="I5" s="51"/>
      <c r="J5" s="51"/>
    </row>
    <row r="6" spans="3:10" ht="15.75" customHeight="1">
      <c r="C6" s="51" t="s">
        <v>33</v>
      </c>
      <c r="D6" s="51"/>
      <c r="E6" s="51"/>
      <c r="F6" s="51"/>
      <c r="G6" s="51"/>
      <c r="H6" s="51"/>
      <c r="I6" s="51"/>
      <c r="J6" s="51"/>
    </row>
    <row r="7" spans="3:10" ht="15.75" customHeight="1">
      <c r="C7" s="51"/>
      <c r="D7" s="51"/>
      <c r="E7" s="51"/>
      <c r="F7" s="51"/>
      <c r="G7" s="51"/>
      <c r="H7" s="51"/>
      <c r="I7" s="51"/>
      <c r="J7" s="51"/>
    </row>
    <row r="8" spans="3:10" ht="24.75" customHeight="1">
      <c r="C8" s="52" t="s">
        <v>30</v>
      </c>
      <c r="D8" s="52"/>
      <c r="E8" s="52"/>
      <c r="F8" s="52"/>
      <c r="G8" s="52"/>
      <c r="H8" s="52"/>
      <c r="I8" s="52"/>
      <c r="J8" s="52"/>
    </row>
    <row r="9" spans="3:10" ht="15.75" customHeight="1">
      <c r="C9" s="51" t="s">
        <v>17</v>
      </c>
      <c r="D9" s="51"/>
      <c r="E9" s="51"/>
      <c r="F9" s="51"/>
      <c r="G9" s="51"/>
      <c r="H9" s="51"/>
      <c r="I9" s="51"/>
      <c r="J9" s="27"/>
    </row>
    <row r="10" spans="3:10" ht="15.75" customHeight="1">
      <c r="C10" s="51" t="s">
        <v>34</v>
      </c>
      <c r="D10" s="51"/>
      <c r="E10" s="51"/>
      <c r="F10" s="51"/>
      <c r="G10" s="51"/>
      <c r="H10" s="51"/>
      <c r="I10" s="51"/>
      <c r="J10" s="27"/>
    </row>
    <row r="11" spans="3:9" ht="33.75" customHeight="1">
      <c r="C11" s="56" t="s">
        <v>33</v>
      </c>
      <c r="D11" s="56"/>
      <c r="E11" s="56"/>
      <c r="F11" s="56"/>
      <c r="G11" s="56"/>
      <c r="H11" s="56"/>
      <c r="I11" s="56"/>
    </row>
    <row r="12" spans="3:9" ht="20.25" customHeight="1">
      <c r="C12" s="28"/>
      <c r="D12" s="28"/>
      <c r="E12" s="28"/>
      <c r="F12" s="28"/>
      <c r="G12" s="28"/>
      <c r="H12" s="28"/>
      <c r="I12" s="28"/>
    </row>
    <row r="13" spans="1:9" ht="43.5" customHeight="1">
      <c r="A13" s="55" t="s">
        <v>35</v>
      </c>
      <c r="B13" s="55"/>
      <c r="C13" s="55"/>
      <c r="D13" s="55"/>
      <c r="E13" s="55"/>
      <c r="F13" s="55"/>
      <c r="G13" s="55"/>
      <c r="H13" s="55"/>
      <c r="I13" s="55"/>
    </row>
    <row r="14" spans="1:9" ht="36.75" customHeight="1">
      <c r="A14" s="14"/>
      <c r="B14" s="14"/>
      <c r="C14" s="14"/>
      <c r="D14" s="14"/>
      <c r="E14" s="14"/>
      <c r="F14" s="14"/>
      <c r="G14" s="54" t="s">
        <v>20</v>
      </c>
      <c r="H14" s="54"/>
      <c r="I14" s="54"/>
    </row>
    <row r="15" spans="1:9" ht="15.75">
      <c r="A15" s="2" t="s">
        <v>1</v>
      </c>
      <c r="B15" s="2" t="s">
        <v>25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43</v>
      </c>
      <c r="H15" s="2" t="s">
        <v>26</v>
      </c>
      <c r="I15" s="2" t="s">
        <v>44</v>
      </c>
    </row>
    <row r="16" spans="1:9" ht="22.5" customHeight="1">
      <c r="A16" s="3" t="s">
        <v>18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</row>
    <row r="17" spans="1:9" ht="15.75">
      <c r="A17" s="17" t="s">
        <v>24</v>
      </c>
      <c r="B17" s="17">
        <v>925</v>
      </c>
      <c r="C17" s="17"/>
      <c r="D17" s="17"/>
      <c r="E17" s="17"/>
      <c r="F17" s="17"/>
      <c r="G17" s="31">
        <f>G18+G26</f>
        <v>4320655.63</v>
      </c>
      <c r="H17" s="17"/>
      <c r="I17" s="17"/>
    </row>
    <row r="18" spans="1:9" ht="21.75" customHeight="1">
      <c r="A18" s="34" t="s">
        <v>36</v>
      </c>
      <c r="B18" s="18">
        <v>925</v>
      </c>
      <c r="C18" s="35" t="s">
        <v>39</v>
      </c>
      <c r="D18" s="4" t="s">
        <v>0</v>
      </c>
      <c r="E18" s="4" t="s">
        <v>0</v>
      </c>
      <c r="F18" s="4" t="s">
        <v>0</v>
      </c>
      <c r="G18" s="4">
        <f>G19</f>
        <v>2972634.57</v>
      </c>
      <c r="H18" s="4"/>
      <c r="I18" s="4"/>
    </row>
    <row r="19" spans="1:9" ht="15.75">
      <c r="A19" s="24" t="s">
        <v>37</v>
      </c>
      <c r="B19" s="17">
        <v>925</v>
      </c>
      <c r="C19" s="36" t="s">
        <v>39</v>
      </c>
      <c r="D19" s="36" t="s">
        <v>31</v>
      </c>
      <c r="E19" s="29" t="s">
        <v>0</v>
      </c>
      <c r="F19" s="29" t="s">
        <v>0</v>
      </c>
      <c r="G19" s="48">
        <f>G20+G23</f>
        <v>2972634.57</v>
      </c>
      <c r="H19" s="13"/>
      <c r="I19" s="13"/>
    </row>
    <row r="20" spans="1:9" ht="31.5">
      <c r="A20" s="24" t="s">
        <v>38</v>
      </c>
      <c r="B20" s="17">
        <v>925</v>
      </c>
      <c r="C20" s="26" t="s">
        <v>39</v>
      </c>
      <c r="D20" s="26" t="s">
        <v>31</v>
      </c>
      <c r="E20" s="25">
        <v>2501881600</v>
      </c>
      <c r="F20" s="25"/>
      <c r="G20" s="25">
        <f>G21</f>
        <v>-41755.43</v>
      </c>
      <c r="H20" s="6"/>
      <c r="I20" s="6"/>
    </row>
    <row r="21" spans="1:9" ht="31.5">
      <c r="A21" s="5" t="s">
        <v>23</v>
      </c>
      <c r="B21" s="3">
        <v>925</v>
      </c>
      <c r="C21" s="11" t="s">
        <v>39</v>
      </c>
      <c r="D21" s="11" t="s">
        <v>31</v>
      </c>
      <c r="E21" s="25">
        <v>2501881600</v>
      </c>
      <c r="F21" s="6">
        <v>200</v>
      </c>
      <c r="G21" s="6">
        <f>G22</f>
        <v>-41755.43</v>
      </c>
      <c r="H21" s="6"/>
      <c r="I21" s="6"/>
    </row>
    <row r="22" spans="1:9" ht="31.5">
      <c r="A22" s="5" t="s">
        <v>21</v>
      </c>
      <c r="B22" s="3">
        <v>925</v>
      </c>
      <c r="C22" s="11" t="s">
        <v>39</v>
      </c>
      <c r="D22" s="11" t="s">
        <v>31</v>
      </c>
      <c r="E22" s="25">
        <v>2501881600</v>
      </c>
      <c r="F22" s="6">
        <v>240</v>
      </c>
      <c r="G22" s="6">
        <v>-41755.43</v>
      </c>
      <c r="H22" s="6"/>
      <c r="I22" s="6"/>
    </row>
    <row r="23" spans="1:9" ht="47.25">
      <c r="A23" s="30" t="s">
        <v>46</v>
      </c>
      <c r="B23" s="39">
        <v>925</v>
      </c>
      <c r="C23" s="40" t="s">
        <v>39</v>
      </c>
      <c r="D23" s="41" t="s">
        <v>31</v>
      </c>
      <c r="E23" s="42" t="s">
        <v>40</v>
      </c>
      <c r="F23" s="42"/>
      <c r="G23" s="46">
        <f>G24</f>
        <v>3014390</v>
      </c>
      <c r="H23" s="6"/>
      <c r="I23" s="6"/>
    </row>
    <row r="24" spans="1:9" ht="31.5">
      <c r="A24" s="5" t="s">
        <v>23</v>
      </c>
      <c r="B24" s="39">
        <v>925</v>
      </c>
      <c r="C24" s="40" t="s">
        <v>39</v>
      </c>
      <c r="D24" s="40" t="s">
        <v>31</v>
      </c>
      <c r="E24" s="42" t="s">
        <v>40</v>
      </c>
      <c r="F24" s="42">
        <v>200</v>
      </c>
      <c r="G24" s="49">
        <f>G25</f>
        <v>3014390</v>
      </c>
      <c r="H24" s="6"/>
      <c r="I24" s="6"/>
    </row>
    <row r="25" spans="1:9" ht="31.5">
      <c r="A25" s="5" t="s">
        <v>21</v>
      </c>
      <c r="B25" s="43">
        <v>925</v>
      </c>
      <c r="C25" s="44" t="s">
        <v>39</v>
      </c>
      <c r="D25" s="44" t="s">
        <v>31</v>
      </c>
      <c r="E25" s="42" t="s">
        <v>40</v>
      </c>
      <c r="F25" s="45">
        <v>240</v>
      </c>
      <c r="G25" s="47">
        <v>3014390</v>
      </c>
      <c r="H25" s="6"/>
      <c r="I25" s="6"/>
    </row>
    <row r="26" spans="1:9" ht="21" customHeight="1">
      <c r="A26" s="7" t="s">
        <v>14</v>
      </c>
      <c r="B26" s="18">
        <v>925</v>
      </c>
      <c r="C26" s="37" t="s">
        <v>8</v>
      </c>
      <c r="D26" s="38" t="s">
        <v>0</v>
      </c>
      <c r="E26" s="8" t="s">
        <v>0</v>
      </c>
      <c r="F26" s="8" t="s">
        <v>0</v>
      </c>
      <c r="G26" s="8">
        <f>G27</f>
        <v>1348021.06</v>
      </c>
      <c r="H26" s="8"/>
      <c r="I26" s="8"/>
    </row>
    <row r="27" spans="1:9" ht="23.25" customHeight="1">
      <c r="A27" s="24" t="s">
        <v>12</v>
      </c>
      <c r="B27" s="17">
        <v>925</v>
      </c>
      <c r="C27" s="26" t="s">
        <v>8</v>
      </c>
      <c r="D27" s="26" t="s">
        <v>7</v>
      </c>
      <c r="E27" s="25"/>
      <c r="F27" s="25"/>
      <c r="G27" s="32">
        <f>G28+G31</f>
        <v>1348021.06</v>
      </c>
      <c r="H27" s="25"/>
      <c r="I27" s="25"/>
    </row>
    <row r="28" spans="1:9" ht="15.75">
      <c r="A28" s="24" t="s">
        <v>41</v>
      </c>
      <c r="B28" s="17">
        <v>925</v>
      </c>
      <c r="C28" s="26" t="s">
        <v>8</v>
      </c>
      <c r="D28" s="26" t="s">
        <v>7</v>
      </c>
      <c r="E28" s="25">
        <v>2501981690</v>
      </c>
      <c r="F28" s="25"/>
      <c r="G28" s="25">
        <f>G29</f>
        <v>648021.06</v>
      </c>
      <c r="H28" s="25"/>
      <c r="I28" s="6"/>
    </row>
    <row r="29" spans="1:9" ht="31.5">
      <c r="A29" s="5" t="s">
        <v>23</v>
      </c>
      <c r="B29" s="3">
        <v>925</v>
      </c>
      <c r="C29" s="11" t="s">
        <v>8</v>
      </c>
      <c r="D29" s="11" t="s">
        <v>7</v>
      </c>
      <c r="E29" s="6">
        <v>2501981690</v>
      </c>
      <c r="F29" s="6">
        <v>200</v>
      </c>
      <c r="G29" s="6">
        <f>G30</f>
        <v>648021.06</v>
      </c>
      <c r="H29" s="6"/>
      <c r="I29" s="6"/>
    </row>
    <row r="30" spans="1:9" ht="31.5">
      <c r="A30" s="5" t="s">
        <v>21</v>
      </c>
      <c r="B30" s="3">
        <v>925</v>
      </c>
      <c r="C30" s="11" t="s">
        <v>8</v>
      </c>
      <c r="D30" s="11" t="s">
        <v>7</v>
      </c>
      <c r="E30" s="6">
        <v>2501981690</v>
      </c>
      <c r="F30" s="6">
        <v>240</v>
      </c>
      <c r="G30" s="6">
        <v>648021.06</v>
      </c>
      <c r="H30" s="6"/>
      <c r="I30" s="6"/>
    </row>
    <row r="31" spans="1:9" ht="15.75">
      <c r="A31" s="24" t="s">
        <v>42</v>
      </c>
      <c r="B31" s="3">
        <v>925</v>
      </c>
      <c r="C31" s="11" t="s">
        <v>8</v>
      </c>
      <c r="D31" s="11" t="s">
        <v>7</v>
      </c>
      <c r="E31" s="6">
        <v>2502281730</v>
      </c>
      <c r="F31" s="6"/>
      <c r="G31" s="32">
        <f>G32</f>
        <v>700000</v>
      </c>
      <c r="H31" s="6"/>
      <c r="I31" s="6"/>
    </row>
    <row r="32" spans="1:9" ht="31.5">
      <c r="A32" s="5" t="s">
        <v>23</v>
      </c>
      <c r="B32" s="3">
        <v>925</v>
      </c>
      <c r="C32" s="11" t="s">
        <v>8</v>
      </c>
      <c r="D32" s="11" t="s">
        <v>7</v>
      </c>
      <c r="E32" s="6">
        <v>2502281730</v>
      </c>
      <c r="F32" s="6">
        <v>200</v>
      </c>
      <c r="G32" s="33">
        <f>G33</f>
        <v>700000</v>
      </c>
      <c r="H32" s="6"/>
      <c r="I32" s="6"/>
    </row>
    <row r="33" spans="1:9" ht="31.5">
      <c r="A33" s="5" t="s">
        <v>21</v>
      </c>
      <c r="B33" s="3">
        <v>925</v>
      </c>
      <c r="C33" s="11" t="s">
        <v>8</v>
      </c>
      <c r="D33" s="11" t="s">
        <v>7</v>
      </c>
      <c r="E33" s="6">
        <v>2502281730</v>
      </c>
      <c r="F33" s="6">
        <v>240</v>
      </c>
      <c r="G33" s="33">
        <v>700000</v>
      </c>
      <c r="H33" s="6"/>
      <c r="I33" s="6"/>
    </row>
    <row r="34" spans="1:9" ht="15.75" hidden="1">
      <c r="A34" s="16" t="s">
        <v>19</v>
      </c>
      <c r="B34" s="3">
        <v>925</v>
      </c>
      <c r="C34" s="10" t="s">
        <v>13</v>
      </c>
      <c r="D34" s="6" t="s">
        <v>6</v>
      </c>
      <c r="E34" s="13">
        <v>2502584260</v>
      </c>
      <c r="F34" s="6">
        <v>540</v>
      </c>
      <c r="G34" s="6">
        <v>3891660</v>
      </c>
      <c r="H34" s="6"/>
      <c r="I34" s="6"/>
    </row>
    <row r="35" spans="1:9" ht="15.75" hidden="1">
      <c r="A35" s="22" t="s">
        <v>15</v>
      </c>
      <c r="B35" s="19">
        <v>925</v>
      </c>
      <c r="C35" s="20" t="s">
        <v>11</v>
      </c>
      <c r="D35" s="21" t="s">
        <v>0</v>
      </c>
      <c r="E35" s="21" t="s">
        <v>0</v>
      </c>
      <c r="F35" s="21" t="s">
        <v>0</v>
      </c>
      <c r="G35" s="21">
        <f>G36</f>
        <v>0</v>
      </c>
      <c r="H35" s="21"/>
      <c r="I35" s="21"/>
    </row>
    <row r="36" spans="1:9" ht="15.75" hidden="1">
      <c r="A36" s="23" t="s">
        <v>16</v>
      </c>
      <c r="B36" s="3">
        <v>925</v>
      </c>
      <c r="C36" s="12" t="s">
        <v>11</v>
      </c>
      <c r="D36" s="12" t="s">
        <v>6</v>
      </c>
      <c r="E36" s="13" t="s">
        <v>0</v>
      </c>
      <c r="F36" s="13" t="s">
        <v>0</v>
      </c>
      <c r="G36" s="13">
        <f>G37</f>
        <v>0</v>
      </c>
      <c r="H36" s="13"/>
      <c r="I36" s="13"/>
    </row>
    <row r="37" spans="1:9" ht="31.5" hidden="1">
      <c r="A37" s="16" t="s">
        <v>27</v>
      </c>
      <c r="B37" s="3">
        <v>925</v>
      </c>
      <c r="C37" s="6" t="s">
        <v>11</v>
      </c>
      <c r="D37" s="6" t="s">
        <v>6</v>
      </c>
      <c r="E37" s="6"/>
      <c r="F37" s="9" t="s">
        <v>0</v>
      </c>
      <c r="G37" s="9">
        <f>G38</f>
        <v>0</v>
      </c>
      <c r="H37" s="9"/>
      <c r="I37" s="9"/>
    </row>
    <row r="38" spans="1:10" ht="15.75" hidden="1">
      <c r="A38" s="15" t="s">
        <v>9</v>
      </c>
      <c r="B38" s="3">
        <v>925</v>
      </c>
      <c r="C38" s="6" t="s">
        <v>11</v>
      </c>
      <c r="D38" s="6" t="s">
        <v>6</v>
      </c>
      <c r="E38" s="6"/>
      <c r="F38" s="6" t="s">
        <v>10</v>
      </c>
      <c r="G38" s="6">
        <f>G39</f>
        <v>0</v>
      </c>
      <c r="H38" s="6"/>
      <c r="I38" s="6"/>
      <c r="J38">
        <v>0</v>
      </c>
    </row>
    <row r="39" spans="1:9" ht="31.5" hidden="1">
      <c r="A39" s="5" t="s">
        <v>22</v>
      </c>
      <c r="B39" s="3">
        <v>925</v>
      </c>
      <c r="C39" s="6" t="s">
        <v>11</v>
      </c>
      <c r="D39" s="6" t="s">
        <v>6</v>
      </c>
      <c r="E39" s="6"/>
      <c r="F39" s="6">
        <v>320</v>
      </c>
      <c r="G39" s="6"/>
      <c r="H39" s="6"/>
      <c r="I39" s="6"/>
    </row>
    <row r="40" spans="1:9" ht="15.75">
      <c r="A40" s="5" t="s">
        <v>45</v>
      </c>
      <c r="B40" s="5"/>
      <c r="C40" s="5"/>
      <c r="D40" s="5"/>
      <c r="E40" s="5"/>
      <c r="F40" s="5"/>
      <c r="G40" s="50">
        <f>G17</f>
        <v>4320655.63</v>
      </c>
      <c r="H40" s="5"/>
      <c r="I40" s="5"/>
    </row>
  </sheetData>
  <sheetProtection/>
  <mergeCells count="12">
    <mergeCell ref="C9:I9"/>
    <mergeCell ref="C10:I10"/>
    <mergeCell ref="C5:J5"/>
    <mergeCell ref="C8:J8"/>
    <mergeCell ref="C4:J4"/>
    <mergeCell ref="C2:I2"/>
    <mergeCell ref="E1:I1"/>
    <mergeCell ref="G14:I14"/>
    <mergeCell ref="A13:I13"/>
    <mergeCell ref="C11:I11"/>
    <mergeCell ref="C3:I3"/>
    <mergeCell ref="C6:J7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2019-02-27T07:11:26Z</dcterms:modified>
  <cp:category/>
  <cp:version/>
  <cp:contentType/>
  <cp:contentStatus/>
</cp:coreProperties>
</file>