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525" windowWidth="14805" windowHeight="7590"/>
  </bookViews>
  <sheets>
    <sheet name="Лист1" sheetId="3" r:id="rId1"/>
  </sheets>
  <definedNames>
    <definedName name="_xlnm.Print_Area" localSheetId="0">Лист1!$A$1:$L$39</definedName>
  </definedNames>
  <calcPr calcId="162913"/>
</workbook>
</file>

<file path=xl/calcChain.xml><?xml version="1.0" encoding="utf-8"?>
<calcChain xmlns="http://schemas.openxmlformats.org/spreadsheetml/2006/main">
  <c r="I36" i="3" l="1"/>
  <c r="I35" i="3" s="1"/>
  <c r="I34" i="3" s="1"/>
  <c r="I32" i="3"/>
  <c r="I31" i="3" s="1"/>
  <c r="I30" i="3" s="1"/>
  <c r="I29" i="3" s="1"/>
  <c r="I19" i="3" s="1"/>
  <c r="I39" i="3" s="1"/>
  <c r="I24" i="3"/>
  <c r="I27" i="3"/>
  <c r="I21" i="3"/>
  <c r="I20" i="3" s="1"/>
  <c r="L22" i="3"/>
  <c r="L28" i="3"/>
</calcChain>
</file>

<file path=xl/sharedStrings.xml><?xml version="1.0" encoding="utf-8"?>
<sst xmlns="http://schemas.openxmlformats.org/spreadsheetml/2006/main" count="42" uniqueCount="33">
  <si>
    <t>Наименование</t>
  </si>
  <si>
    <t>ВР</t>
  </si>
  <si>
    <t>ОСГУ</t>
  </si>
  <si>
    <t xml:space="preserve">к решению Жирятинского сельского Совета народных депутатов </t>
  </si>
  <si>
    <t>1</t>
  </si>
  <si>
    <t>рублей</t>
  </si>
  <si>
    <t>Иные закупки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</si>
  <si>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</si>
  <si>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</si>
  <si>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</si>
  <si>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</si>
  <si>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</si>
  <si>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</si>
  <si>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</si>
  <si>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</si>
  <si>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</si>
  <si>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Иные межбюджетные трансферты</t>
  </si>
  <si>
    <t>L5550</t>
  </si>
  <si>
    <t xml:space="preserve"> О внесении изменений и дополнений в решение Жирятинского</t>
  </si>
  <si>
    <t>Приложение №6.1</t>
  </si>
  <si>
    <t xml:space="preserve"> "О бюджете муниципального образования "Жирятинское сельское поселение" на 2019 год и на плановый период 2020 и 2021 годов"</t>
  </si>
  <si>
    <t>от 18 декабря 2018 года №3-162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</si>
  <si>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 Жирятинское сельское поселение" на 2019 год и на плановый период 2020 и 2021 годов</t>
  </si>
  <si>
    <t>"О бюджете муниципального образования "Жирятинское сельское поселение" на 2019 год и на плановый период 2020 и 2021 годов"</t>
  </si>
  <si>
    <t>Сумма на 2021 год</t>
  </si>
  <si>
    <t>Комплексное социально-экономическое развитие Жирятинского сельского поселения (2019-2021 годы)</t>
  </si>
  <si>
    <t>сельского Совета народных депутатов от 18 декабря 2018 года №3-162</t>
  </si>
  <si>
    <t>Приложение 2</t>
  </si>
  <si>
    <t xml:space="preserve">        Оценка имущества, признание прав и регулирование отношений муниципальной собственности</t>
  </si>
  <si>
    <t>S5870</t>
  </si>
  <si>
    <t xml:space="preserve">        Реализация программ (проектов) инициативного бюджетирования</t>
  </si>
  <si>
    <t>ВСЕГО</t>
  </si>
  <si>
    <t xml:space="preserve">от 29.10.2019 года  №4-16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</si>
</sst>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top" wrapText="1"/>
    </xf>
    <xf numFmtId="0" fontId="9" fillId="0" borderId="5">
      <alignment vertical="top" wrapText="1"/>
    </xf>
    <xf numFmtId="0" fontId="9" fillId="0" borderId="5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 applyFont="1" applyFill="1" applyAlignment="1">
      <alignment vertical="top" wrapText="1"/>
    </xf>
    <xf numFmtId="0" fontId="4" fillId="0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0" fontId="4" fillId="0" borderId="4" xfId="5" applyNumberFormat="1" applyFont="1" applyFill="1" applyBorder="1" applyAlignment="1">
      <alignment horizontal="center" vertical="center" wrapText="1"/>
    </xf>
    <xf numFmtId="0" fontId="4" fillId="2" borderId="4" xfId="5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top" wrapText="1"/>
    </xf>
    <xf numFmtId="4" fontId="5" fillId="4" borderId="3" xfId="0" applyNumberFormat="1" applyFont="1" applyFill="1" applyBorder="1" applyAlignment="1">
      <alignment horizontal="center" vertical="center" wrapText="1"/>
    </xf>
    <xf numFmtId="0" fontId="13" fillId="0" borderId="5" xfId="1" applyNumberFormat="1" applyFont="1" applyProtection="1">
      <alignment vertical="top" wrapText="1"/>
    </xf>
    <xf numFmtId="0" fontId="14" fillId="0" borderId="5" xfId="1" applyNumberFormat="1" applyFont="1" applyProtection="1">
      <alignment vertical="top" wrapText="1"/>
    </xf>
    <xf numFmtId="0" fontId="13" fillId="0" borderId="5" xfId="2" applyNumberFormat="1" applyFont="1" applyProtection="1">
      <alignment vertical="top" wrapText="1"/>
    </xf>
    <xf numFmtId="0" fontId="14" fillId="0" borderId="5" xfId="2" applyNumberFormat="1" applyFont="1" applyProtection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3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</cellXfs>
  <cellStyles count="6">
    <cellStyle name="xl32" xfId="1"/>
    <cellStyle name="xl33" xfId="2"/>
    <cellStyle name="Заголовок 4" xfId="3" builtinId="19"/>
    <cellStyle name="Название" xfId="4" builtinId="15"/>
    <cellStyle name="Обычный" xfId="0" builtinId="0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view="pageBreakPreview" topLeftCell="A13" zoomScaleNormal="100" zoomScaleSheetLayoutView="100" workbookViewId="0">
      <selection activeCell="N9" sqref="N9"/>
    </sheetView>
  </sheetViews>
  <sheetFormatPr defaultRowHeight="12.75" x14ac:dyDescent="0.2"/>
  <cols>
    <col min="1" max="1" width="47.85546875" customWidth="1"/>
    <col min="2" max="2" width="5.7109375" customWidth="1"/>
    <col min="3" max="3" width="8.5703125" customWidth="1"/>
    <col min="4" max="4" width="6.5703125" customWidth="1"/>
    <col min="5" max="5" width="7.140625" customWidth="1"/>
    <col min="6" max="6" width="8.42578125" customWidth="1"/>
    <col min="7" max="7" width="7.7109375" customWidth="1"/>
    <col min="8" max="8" width="9.140625" hidden="1" customWidth="1"/>
    <col min="9" max="9" width="14.7109375" customWidth="1"/>
    <col min="10" max="10" width="13" customWidth="1"/>
    <col min="11" max="11" width="14.85546875" customWidth="1"/>
    <col min="12" max="12" width="0" hidden="1" customWidth="1"/>
  </cols>
  <sheetData>
    <row r="2" spans="1:11" ht="15.75" customHeight="1" x14ac:dyDescent="0.2">
      <c r="D2" s="17"/>
      <c r="E2" s="17"/>
      <c r="F2" s="31" t="s">
        <v>27</v>
      </c>
      <c r="G2" s="31"/>
      <c r="H2" s="31"/>
      <c r="I2" s="31"/>
      <c r="J2" s="31"/>
      <c r="K2" s="31"/>
    </row>
    <row r="3" spans="1:11" ht="15.75" customHeight="1" x14ac:dyDescent="0.2">
      <c r="D3" s="28" t="s">
        <v>3</v>
      </c>
      <c r="E3" s="28"/>
      <c r="F3" s="28"/>
      <c r="G3" s="28"/>
      <c r="H3" s="28"/>
      <c r="I3" s="28"/>
      <c r="J3" s="28"/>
      <c r="K3" s="28"/>
    </row>
    <row r="4" spans="1:11" ht="15.75" customHeight="1" x14ac:dyDescent="0.2">
      <c r="D4" s="28" t="s">
        <v>32</v>
      </c>
      <c r="E4" s="28"/>
      <c r="F4" s="28"/>
      <c r="G4" s="28"/>
      <c r="H4" s="28"/>
      <c r="I4" s="28"/>
      <c r="J4" s="28"/>
      <c r="K4" s="28"/>
    </row>
    <row r="5" spans="1:11" ht="15.75" customHeight="1" x14ac:dyDescent="0.2">
      <c r="D5" s="28" t="s">
        <v>18</v>
      </c>
      <c r="E5" s="28"/>
      <c r="F5" s="28"/>
      <c r="G5" s="28"/>
      <c r="H5" s="28"/>
      <c r="I5" s="28"/>
      <c r="J5" s="28"/>
      <c r="K5" s="28"/>
    </row>
    <row r="6" spans="1:11" ht="15.75" customHeight="1" x14ac:dyDescent="0.2">
      <c r="D6" s="28" t="s">
        <v>26</v>
      </c>
      <c r="E6" s="28"/>
      <c r="F6" s="28"/>
      <c r="G6" s="28"/>
      <c r="H6" s="28"/>
      <c r="I6" s="28"/>
      <c r="J6" s="28"/>
      <c r="K6" s="28"/>
    </row>
    <row r="7" spans="1:11" ht="48.75" customHeight="1" x14ac:dyDescent="0.2">
      <c r="D7" s="28" t="s">
        <v>20</v>
      </c>
      <c r="E7" s="28"/>
      <c r="F7" s="28"/>
      <c r="G7" s="28"/>
      <c r="H7" s="28"/>
      <c r="I7" s="28"/>
      <c r="J7" s="28"/>
      <c r="K7" s="28"/>
    </row>
    <row r="8" spans="1:11" ht="18.75" customHeight="1" x14ac:dyDescent="0.2">
      <c r="D8" s="32" t="s">
        <v>19</v>
      </c>
      <c r="E8" s="32"/>
      <c r="F8" s="32"/>
      <c r="G8" s="32"/>
      <c r="H8" s="32"/>
      <c r="I8" s="32"/>
      <c r="J8" s="32"/>
      <c r="K8" s="32"/>
    </row>
    <row r="9" spans="1:11" ht="19.5" customHeight="1" x14ac:dyDescent="0.2">
      <c r="D9" s="28" t="s">
        <v>3</v>
      </c>
      <c r="E9" s="28"/>
      <c r="F9" s="28"/>
      <c r="G9" s="28"/>
      <c r="H9" s="28"/>
      <c r="I9" s="28"/>
      <c r="J9" s="28"/>
      <c r="K9" s="28"/>
    </row>
    <row r="10" spans="1:11" ht="14.25" customHeight="1" x14ac:dyDescent="0.2">
      <c r="D10" s="28" t="s">
        <v>21</v>
      </c>
      <c r="E10" s="28"/>
      <c r="F10" s="28"/>
      <c r="G10" s="28"/>
      <c r="H10" s="28"/>
      <c r="I10" s="28"/>
      <c r="J10" s="28"/>
      <c r="K10" s="28"/>
    </row>
    <row r="11" spans="1:11" ht="39" customHeight="1" x14ac:dyDescent="0.2">
      <c r="D11" s="28" t="s">
        <v>23</v>
      </c>
      <c r="E11" s="28"/>
      <c r="F11" s="28"/>
      <c r="G11" s="28"/>
      <c r="H11" s="28"/>
      <c r="I11" s="28"/>
      <c r="J11" s="28"/>
      <c r="K11" s="28"/>
    </row>
    <row r="12" spans="1:11" ht="21" customHeight="1" x14ac:dyDescent="0.2">
      <c r="D12" s="17"/>
      <c r="E12" s="17"/>
      <c r="F12" s="17"/>
      <c r="G12" s="17"/>
      <c r="H12" s="17"/>
      <c r="I12" s="17"/>
      <c r="J12" s="17"/>
      <c r="K12" s="17"/>
    </row>
    <row r="13" spans="1:11" ht="24.75" customHeight="1" x14ac:dyDescent="0.2">
      <c r="A13" s="29" t="s">
        <v>22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ht="14.2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22.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ht="18.75" x14ac:dyDescent="0.3">
      <c r="A16" s="3"/>
      <c r="B16" s="3"/>
      <c r="C16" s="3"/>
      <c r="D16" s="3"/>
      <c r="E16" s="3"/>
      <c r="F16" s="3"/>
      <c r="G16" s="3"/>
      <c r="H16" s="3"/>
      <c r="I16" s="30" t="s">
        <v>5</v>
      </c>
      <c r="J16" s="30"/>
      <c r="K16" s="30"/>
    </row>
    <row r="17" spans="1:12" ht="31.5" x14ac:dyDescent="0.2">
      <c r="A17" s="1" t="s">
        <v>0</v>
      </c>
      <c r="B17" s="1" t="s">
        <v>10</v>
      </c>
      <c r="C17" s="1" t="s">
        <v>11</v>
      </c>
      <c r="D17" s="1" t="s">
        <v>12</v>
      </c>
      <c r="E17" s="1" t="s">
        <v>13</v>
      </c>
      <c r="F17" s="1" t="s">
        <v>14</v>
      </c>
      <c r="G17" s="1" t="s">
        <v>1</v>
      </c>
      <c r="H17" s="2" t="s">
        <v>2</v>
      </c>
      <c r="I17" s="1" t="s">
        <v>8</v>
      </c>
      <c r="J17" s="1" t="s">
        <v>9</v>
      </c>
      <c r="K17" s="1" t="s">
        <v>24</v>
      </c>
    </row>
    <row r="18" spans="1:12" ht="21" customHeight="1" x14ac:dyDescent="0.2">
      <c r="A18" s="5" t="s">
        <v>4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6"/>
      <c r="I18" s="5">
        <v>8</v>
      </c>
      <c r="J18" s="5">
        <v>9</v>
      </c>
      <c r="K18" s="5">
        <v>10</v>
      </c>
    </row>
    <row r="19" spans="1:12" ht="48.75" customHeight="1" x14ac:dyDescent="0.2">
      <c r="A19" s="15" t="s">
        <v>25</v>
      </c>
      <c r="B19" s="16">
        <v>25</v>
      </c>
      <c r="C19" s="16">
        <v>0</v>
      </c>
      <c r="D19" s="16"/>
      <c r="E19" s="16"/>
      <c r="F19" s="16"/>
      <c r="G19" s="16"/>
      <c r="H19" s="16"/>
      <c r="I19" s="18">
        <f>I29+I34</f>
        <v>26000</v>
      </c>
      <c r="J19" s="16"/>
      <c r="K19" s="16"/>
    </row>
    <row r="20" spans="1:12" ht="15" hidden="1" customHeight="1" x14ac:dyDescent="0.2">
      <c r="A20" s="8" t="s">
        <v>16</v>
      </c>
      <c r="B20" s="11">
        <v>25</v>
      </c>
      <c r="C20" s="11">
        <v>0</v>
      </c>
      <c r="D20" s="11">
        <v>11</v>
      </c>
      <c r="E20" s="11">
        <v>925</v>
      </c>
      <c r="F20" s="12">
        <v>51180</v>
      </c>
      <c r="G20" s="11">
        <v>540</v>
      </c>
      <c r="H20" s="11"/>
      <c r="I20" s="11">
        <f>I21</f>
        <v>159997</v>
      </c>
      <c r="J20" s="11"/>
      <c r="K20" s="11"/>
    </row>
    <row r="21" spans="1:12" ht="15" hidden="1" customHeight="1" x14ac:dyDescent="0.2">
      <c r="A21" s="9"/>
      <c r="B21" s="7"/>
      <c r="C21" s="7"/>
      <c r="D21" s="7"/>
      <c r="E21" s="7"/>
      <c r="F21" s="7"/>
      <c r="G21" s="7">
        <v>540</v>
      </c>
      <c r="H21" s="7"/>
      <c r="I21" s="7">
        <f>I22+I23</f>
        <v>159997</v>
      </c>
      <c r="J21" s="7"/>
      <c r="K21" s="7"/>
    </row>
    <row r="22" spans="1:12" ht="15" hidden="1" x14ac:dyDescent="0.2">
      <c r="A22" s="22"/>
      <c r="B22" s="7"/>
      <c r="C22" s="7"/>
      <c r="D22" s="7"/>
      <c r="E22" s="7"/>
      <c r="F22" s="7"/>
      <c r="G22" s="7">
        <v>540</v>
      </c>
      <c r="H22" s="7">
        <v>251</v>
      </c>
      <c r="I22" s="7">
        <v>159997</v>
      </c>
      <c r="J22" s="7"/>
      <c r="K22" s="7"/>
      <c r="L22" t="e">
        <f>#REF!</f>
        <v>#REF!</v>
      </c>
    </row>
    <row r="23" spans="1:12" ht="15" hidden="1" x14ac:dyDescent="0.2">
      <c r="A23" s="22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2" ht="15.75" hidden="1" x14ac:dyDescent="0.2">
      <c r="A24" s="9"/>
      <c r="B24" s="13"/>
      <c r="C24" s="13"/>
      <c r="D24" s="13"/>
      <c r="E24" s="13"/>
      <c r="F24" s="13"/>
      <c r="G24" s="13">
        <v>540</v>
      </c>
      <c r="H24" s="13"/>
      <c r="I24" s="13">
        <f>I25+I26</f>
        <v>3891660</v>
      </c>
      <c r="J24" s="13"/>
      <c r="K24" s="13"/>
    </row>
    <row r="25" spans="1:12" ht="15.75" hidden="1" x14ac:dyDescent="0.2">
      <c r="A25" s="10"/>
      <c r="B25" s="13"/>
      <c r="C25" s="13"/>
      <c r="D25" s="13"/>
      <c r="E25" s="13"/>
      <c r="F25" s="13"/>
      <c r="G25" s="13">
        <v>540</v>
      </c>
      <c r="H25" s="13">
        <v>251</v>
      </c>
      <c r="I25" s="13">
        <v>3891660</v>
      </c>
      <c r="J25" s="13"/>
      <c r="K25" s="13"/>
    </row>
    <row r="26" spans="1:12" ht="15.75" hidden="1" x14ac:dyDescent="0.2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2" ht="47.25" hidden="1" x14ac:dyDescent="0.2">
      <c r="A27" s="8" t="s">
        <v>6</v>
      </c>
      <c r="B27" s="14">
        <v>26</v>
      </c>
      <c r="C27" s="14">
        <v>0</v>
      </c>
      <c r="D27" s="14">
        <v>22</v>
      </c>
      <c r="E27" s="14">
        <v>925</v>
      </c>
      <c r="F27" s="14" t="s">
        <v>17</v>
      </c>
      <c r="G27" s="14">
        <v>240</v>
      </c>
      <c r="H27" s="14"/>
      <c r="I27" s="14">
        <f>I28</f>
        <v>240000</v>
      </c>
      <c r="J27" s="14"/>
      <c r="K27" s="14"/>
    </row>
    <row r="28" spans="1:12" ht="15.75" hidden="1" x14ac:dyDescent="0.2">
      <c r="A28" s="10"/>
      <c r="B28" s="13"/>
      <c r="C28" s="13"/>
      <c r="D28" s="13"/>
      <c r="E28" s="13"/>
      <c r="F28" s="13"/>
      <c r="G28" s="13"/>
      <c r="H28" s="13">
        <v>225</v>
      </c>
      <c r="I28" s="13">
        <v>240000</v>
      </c>
      <c r="J28" s="13"/>
      <c r="K28" s="13"/>
      <c r="L28" t="e">
        <f>SUM(L22:L25)</f>
        <v>#REF!</v>
      </c>
    </row>
    <row r="29" spans="1:12" ht="48.75" customHeight="1" x14ac:dyDescent="0.2">
      <c r="A29" s="24" t="s">
        <v>28</v>
      </c>
      <c r="B29" s="20">
        <v>25</v>
      </c>
      <c r="C29" s="20">
        <v>0</v>
      </c>
      <c r="D29" s="20">
        <v>14</v>
      </c>
      <c r="E29" s="20"/>
      <c r="F29" s="20"/>
      <c r="G29" s="20"/>
      <c r="H29" s="20"/>
      <c r="I29" s="21">
        <f>I30</f>
        <v>26300</v>
      </c>
      <c r="J29" s="14"/>
      <c r="K29" s="14"/>
    </row>
    <row r="30" spans="1:12" ht="15.75" x14ac:dyDescent="0.2">
      <c r="A30" s="4" t="s">
        <v>15</v>
      </c>
      <c r="B30" s="14">
        <v>25</v>
      </c>
      <c r="C30" s="14">
        <v>0</v>
      </c>
      <c r="D30" s="14">
        <v>14</v>
      </c>
      <c r="E30" s="14">
        <v>925</v>
      </c>
      <c r="F30" s="14"/>
      <c r="G30" s="14"/>
      <c r="H30" s="14"/>
      <c r="I30" s="19">
        <f>I31</f>
        <v>26300</v>
      </c>
      <c r="J30" s="14"/>
      <c r="K30" s="14"/>
    </row>
    <row r="31" spans="1:12" ht="47.25" x14ac:dyDescent="0.2">
      <c r="A31" s="25" t="s">
        <v>28</v>
      </c>
      <c r="B31" s="14">
        <v>25</v>
      </c>
      <c r="C31" s="14">
        <v>0</v>
      </c>
      <c r="D31" s="14">
        <v>14</v>
      </c>
      <c r="E31" s="14">
        <v>925</v>
      </c>
      <c r="F31" s="14">
        <v>80900</v>
      </c>
      <c r="G31" s="14"/>
      <c r="H31" s="14"/>
      <c r="I31" s="19">
        <f>I32</f>
        <v>26300</v>
      </c>
      <c r="J31" s="14"/>
      <c r="K31" s="14"/>
    </row>
    <row r="32" spans="1:12" ht="47.25" x14ac:dyDescent="0.2">
      <c r="A32" s="8" t="s">
        <v>7</v>
      </c>
      <c r="B32" s="14">
        <v>25</v>
      </c>
      <c r="C32" s="14">
        <v>0</v>
      </c>
      <c r="D32" s="14">
        <v>14</v>
      </c>
      <c r="E32" s="14">
        <v>925</v>
      </c>
      <c r="F32" s="14">
        <v>80900</v>
      </c>
      <c r="G32" s="14">
        <v>200</v>
      </c>
      <c r="H32" s="14"/>
      <c r="I32" s="19">
        <f>I33</f>
        <v>26300</v>
      </c>
      <c r="J32" s="14"/>
      <c r="K32" s="14"/>
    </row>
    <row r="33" spans="1:11" ht="47.25" x14ac:dyDescent="0.2">
      <c r="A33" s="8" t="s">
        <v>6</v>
      </c>
      <c r="B33" s="14">
        <v>25</v>
      </c>
      <c r="C33" s="14">
        <v>0</v>
      </c>
      <c r="D33" s="14">
        <v>14</v>
      </c>
      <c r="E33" s="14">
        <v>925</v>
      </c>
      <c r="F33" s="14">
        <v>80900</v>
      </c>
      <c r="G33" s="14">
        <v>240</v>
      </c>
      <c r="H33" s="14"/>
      <c r="I33" s="19">
        <v>26300</v>
      </c>
      <c r="J33" s="14"/>
      <c r="K33" s="14"/>
    </row>
    <row r="34" spans="1:11" ht="31.5" x14ac:dyDescent="0.2">
      <c r="A34" s="26" t="s">
        <v>30</v>
      </c>
      <c r="B34" s="20">
        <v>25</v>
      </c>
      <c r="C34" s="20">
        <v>0</v>
      </c>
      <c r="D34" s="20">
        <v>27</v>
      </c>
      <c r="E34" s="20"/>
      <c r="F34" s="20"/>
      <c r="G34" s="20"/>
      <c r="H34" s="20"/>
      <c r="I34" s="21">
        <f>I35</f>
        <v>-300</v>
      </c>
      <c r="J34" s="20"/>
      <c r="K34" s="20"/>
    </row>
    <row r="35" spans="1:11" ht="15.75" x14ac:dyDescent="0.2">
      <c r="A35" s="4" t="s">
        <v>15</v>
      </c>
      <c r="B35" s="14">
        <v>25</v>
      </c>
      <c r="C35" s="14">
        <v>0</v>
      </c>
      <c r="D35" s="14">
        <v>27</v>
      </c>
      <c r="E35" s="14">
        <v>925</v>
      </c>
      <c r="F35" s="14"/>
      <c r="G35" s="14"/>
      <c r="H35" s="14"/>
      <c r="I35" s="19">
        <f>I36</f>
        <v>-300</v>
      </c>
      <c r="J35" s="14"/>
      <c r="K35" s="14"/>
    </row>
    <row r="36" spans="1:11" ht="31.5" x14ac:dyDescent="0.2">
      <c r="A36" s="27" t="s">
        <v>30</v>
      </c>
      <c r="B36" s="14">
        <v>25</v>
      </c>
      <c r="C36" s="14">
        <v>0</v>
      </c>
      <c r="D36" s="14">
        <v>27</v>
      </c>
      <c r="E36" s="14">
        <v>925</v>
      </c>
      <c r="F36" s="14" t="s">
        <v>29</v>
      </c>
      <c r="G36" s="14"/>
      <c r="H36" s="14"/>
      <c r="I36" s="19">
        <f>I37</f>
        <v>-300</v>
      </c>
      <c r="J36" s="14"/>
      <c r="K36" s="14"/>
    </row>
    <row r="37" spans="1:11" ht="47.25" x14ac:dyDescent="0.2">
      <c r="A37" s="8" t="s">
        <v>7</v>
      </c>
      <c r="B37" s="14">
        <v>25</v>
      </c>
      <c r="C37" s="14">
        <v>0</v>
      </c>
      <c r="D37" s="14">
        <v>27</v>
      </c>
      <c r="E37" s="14">
        <v>925</v>
      </c>
      <c r="F37" s="14" t="s">
        <v>29</v>
      </c>
      <c r="G37" s="14">
        <v>200</v>
      </c>
      <c r="H37" s="14"/>
      <c r="I37" s="19">
        <v>-300</v>
      </c>
      <c r="J37" s="14"/>
      <c r="K37" s="14"/>
    </row>
    <row r="38" spans="1:11" ht="47.25" x14ac:dyDescent="0.2">
      <c r="A38" s="8" t="s">
        <v>6</v>
      </c>
      <c r="B38" s="14">
        <v>25</v>
      </c>
      <c r="C38" s="14">
        <v>0</v>
      </c>
      <c r="D38" s="14">
        <v>27</v>
      </c>
      <c r="E38" s="14">
        <v>925</v>
      </c>
      <c r="F38" s="14" t="s">
        <v>29</v>
      </c>
      <c r="G38" s="14">
        <v>240</v>
      </c>
      <c r="H38" s="14"/>
      <c r="I38" s="19"/>
      <c r="J38" s="14"/>
      <c r="K38" s="14"/>
    </row>
    <row r="39" spans="1:11" ht="15.75" x14ac:dyDescent="0.2">
      <c r="A39" s="8" t="s">
        <v>31</v>
      </c>
      <c r="B39" s="14"/>
      <c r="C39" s="14"/>
      <c r="D39" s="14"/>
      <c r="E39" s="14"/>
      <c r="F39" s="12"/>
      <c r="G39" s="14"/>
      <c r="H39" s="14"/>
      <c r="I39" s="23">
        <f>I19</f>
        <v>26000</v>
      </c>
      <c r="J39" s="23">
        <v>0</v>
      </c>
      <c r="K39" s="23">
        <v>0</v>
      </c>
    </row>
  </sheetData>
  <mergeCells count="12">
    <mergeCell ref="D9:K9"/>
    <mergeCell ref="D10:K10"/>
    <mergeCell ref="D11:K11"/>
    <mergeCell ref="A13:K15"/>
    <mergeCell ref="I16:K16"/>
    <mergeCell ref="F2:K2"/>
    <mergeCell ref="D3:K3"/>
    <mergeCell ref="D4:K4"/>
    <mergeCell ref="D7:K7"/>
    <mergeCell ref="D5:K5"/>
    <mergeCell ref="D6:K6"/>
    <mergeCell ref="D8:K8"/>
  </mergeCells>
  <pageMargins left="0.70866141732283472" right="0.39370078740157483" top="0.39370078740157483" bottom="0.39370078740157483" header="0.11811023622047245" footer="0.11811023622047245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2019-11-15T08:53:50Z</dcterms:modified>
</cp:coreProperties>
</file>