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52511"/>
</workbook>
</file>

<file path=xl/calcChain.xml><?xml version="1.0" encoding="utf-8"?>
<calcChain xmlns="http://schemas.openxmlformats.org/spreadsheetml/2006/main">
  <c r="H37" i="1" l="1"/>
  <c r="H9" i="1"/>
  <c r="H30" i="1"/>
  <c r="H29" i="1"/>
  <c r="H26" i="1"/>
  <c r="H25" i="1" s="1"/>
  <c r="H27" i="1"/>
  <c r="H24" i="1" l="1"/>
  <c r="H15" i="1" l="1"/>
  <c r="H13" i="1"/>
  <c r="H12" i="1" s="1"/>
  <c r="H34" i="1" l="1"/>
  <c r="J32" i="1"/>
  <c r="I32" i="1"/>
  <c r="H32" i="1"/>
  <c r="H18" i="1" l="1"/>
  <c r="H17" i="1" s="1"/>
  <c r="H11" i="1"/>
  <c r="H10" i="1" s="1"/>
</calcChain>
</file>

<file path=xl/sharedStrings.xml><?xml version="1.0" encoding="utf-8"?>
<sst xmlns="http://schemas.openxmlformats.org/spreadsheetml/2006/main" count="146" uniqueCount="55">
  <si>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</si>
  <si>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</si>
  <si>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</si>
  <si>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</si>
  <si>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</si>
  <si>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</si>
  <si>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</si>
  <si>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</si>
  <si>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</si>
  <si>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</si>
  <si>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</si>
  <si>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</si>
  <si>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</si>
  <si>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</si>
  <si>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</si>
  <si>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</si>
  <si>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</si>
  <si>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</si>
  <si>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</si>
  <si>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</si>
  <si>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</si>
  <si>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</si>
  <si>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</si>
  <si>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</si>
  <si>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</si>
  <si>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</si>
  <si>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</si>
  <si>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</si>
  <si>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</si>
  <si>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</si>
  <si>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80040</t>
  </si>
  <si>
    <t>Организация и содержание мест захоронения (кладбищ)</t>
  </si>
  <si>
    <t>ИТОГО:</t>
  </si>
  <si>
    <t>Приложение 3.1</t>
  </si>
  <si>
    <t>к решению  Морачевского  сельского Совета народных депутатов   от 15 декабря 2023 года № 4-135  «О бюджете Морачевского сельского поселения Жирятинского муниципального района Брянской области на 2024 год и на плановый период 2025 и 2026 годов"</t>
  </si>
  <si>
    <t>Изменение распределения расходов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Морачевского сельского поселения Жирятинского муниципального района Брянской области на 2024 год и на плановый период 2025 и 2026 годов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</si>
  <si>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государстивенными внебюджетными фондами </t>
  </si>
  <si>
    <t xml:space="preserve">Расходы на выплаты персоналу  государственных (муниципальных) органов </t>
  </si>
  <si>
    <t>Непрограммная деятельность</t>
  </si>
  <si>
    <t>30</t>
  </si>
  <si>
    <t>Обеспечение деятельности главы муниципального образования</t>
  </si>
  <si>
    <t>00</t>
  </si>
  <si>
    <t>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</si>
  <si>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</si>
  <si>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</si>
  <si>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</si>
  <si>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Иные выплаты текущего характера организациям</t>
  </si>
  <si>
    <t>Исполнение судебных актов Российской Федерации и мировых соглашений по возмещению причиненного вреда</t>
  </si>
  <si>
    <t>ПРИЛОЖЕНИЕ 2</t>
  </si>
  <si>
    <t xml:space="preserve">Реализация инициативных проектов </t>
  </si>
  <si>
    <t>S5870</t>
  </si>
  <si>
    <t>S5871</t>
  </si>
  <si>
    <t>Реализация инициативных проектов (Ремонт братской могилы советским воинам в с.Морачево Жирятинского района)</t>
  </si>
  <si>
    <t>к решению  Морачевского  сельского Совета народных депутатов   от 18 июня  2024 года № 4-152  «О внесении изменений  в решение Морачевского сельского Совета народных депутатов от 15.12.2023 № 4-135 "О бюджете Морачевского сельского поселения Жирятинского муниципального района Брянской области на 2024 год  и  на плановый период 2025 и 2026 годов»</t>
  </si>
  <si>
    <t>Комплексное социально-экономическое развитие Морачевского сельского поселения (2024-2026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</si>
</sst>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name val="Times New Roman"/>
      <family val="2"/>
    </font>
    <font>
      <b/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22" zoomScale="80" zoomScaleNormal="100" zoomScaleSheetLayoutView="80" workbookViewId="0">
      <selection activeCell="M5" sqref="M5"/>
    </sheetView>
  </sheetViews>
  <sheetFormatPr defaultRowHeight="12.75" x14ac:dyDescent="0.2"/>
  <cols>
    <col min="1" max="1" width="49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23" customWidth="1"/>
    <col min="9" max="9" width="24" customWidth="1"/>
    <col min="10" max="10" width="24.33203125" customWidth="1"/>
  </cols>
  <sheetData>
    <row r="1" spans="1:10" x14ac:dyDescent="0.2">
      <c r="J1" s="2" t="s">
        <v>48</v>
      </c>
    </row>
    <row r="2" spans="1:10" ht="94.5" customHeight="1" x14ac:dyDescent="0.2">
      <c r="H2" s="33" t="s">
        <v>53</v>
      </c>
      <c r="I2" s="34"/>
      <c r="J2" s="34"/>
    </row>
    <row r="3" spans="1:10" ht="26.25" customHeight="1" x14ac:dyDescent="0.2">
      <c r="H3" s="35" t="s">
        <v>33</v>
      </c>
      <c r="I3" s="36"/>
      <c r="J3" s="36"/>
    </row>
    <row r="4" spans="1:10" ht="81" customHeight="1" x14ac:dyDescent="0.2">
      <c r="H4" s="37" t="s">
        <v>34</v>
      </c>
      <c r="I4" s="37"/>
      <c r="J4" s="37"/>
    </row>
    <row r="5" spans="1:10" ht="63" customHeight="1" x14ac:dyDescent="0.2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15.75" x14ac:dyDescent="0.2">
      <c r="A6" s="31" t="s">
        <v>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1.75" customHeight="1" x14ac:dyDescent="0.2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  <c r="I7" s="1" t="s">
        <v>9</v>
      </c>
      <c r="J7" s="1" t="s">
        <v>10</v>
      </c>
    </row>
    <row r="8" spans="1:10" ht="15.75" x14ac:dyDescent="0.2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17</v>
      </c>
      <c r="H8" s="1" t="s">
        <v>18</v>
      </c>
      <c r="I8" s="1" t="s">
        <v>19</v>
      </c>
      <c r="J8" s="1" t="s">
        <v>20</v>
      </c>
    </row>
    <row r="9" spans="1:10" ht="63" x14ac:dyDescent="0.2">
      <c r="A9" s="8" t="s">
        <v>54</v>
      </c>
      <c r="B9" s="9" t="s">
        <v>21</v>
      </c>
      <c r="C9" s="10" t="s">
        <v>0</v>
      </c>
      <c r="D9" s="10" t="s">
        <v>0</v>
      </c>
      <c r="E9" s="10" t="s">
        <v>0</v>
      </c>
      <c r="F9" s="10" t="s">
        <v>0</v>
      </c>
      <c r="G9" s="10" t="s">
        <v>0</v>
      </c>
      <c r="H9" s="11">
        <f>H10+H17+H24</f>
        <v>516156.43</v>
      </c>
      <c r="I9" s="11"/>
      <c r="J9" s="11"/>
    </row>
    <row r="10" spans="1:10" ht="53.25" customHeight="1" x14ac:dyDescent="0.2">
      <c r="A10" s="14" t="s">
        <v>29</v>
      </c>
      <c r="B10" s="15" t="s">
        <v>21</v>
      </c>
      <c r="C10" s="15" t="s">
        <v>23</v>
      </c>
      <c r="D10" s="15">
        <v>12</v>
      </c>
      <c r="E10" s="15"/>
      <c r="F10" s="15"/>
      <c r="G10" s="15"/>
      <c r="H10" s="12">
        <f>H11</f>
        <v>142592.43</v>
      </c>
      <c r="I10" s="6"/>
      <c r="J10" s="6"/>
    </row>
    <row r="11" spans="1:10" ht="44.25" customHeight="1" x14ac:dyDescent="0.2">
      <c r="A11" s="7" t="s">
        <v>22</v>
      </c>
      <c r="B11" s="4" t="s">
        <v>21</v>
      </c>
      <c r="C11" s="4" t="s">
        <v>23</v>
      </c>
      <c r="D11" s="4">
        <v>12</v>
      </c>
      <c r="E11" s="4" t="s">
        <v>24</v>
      </c>
      <c r="F11" s="4"/>
      <c r="G11" s="4"/>
      <c r="H11" s="6">
        <f>H12</f>
        <v>142592.43</v>
      </c>
      <c r="I11" s="6"/>
      <c r="J11" s="6"/>
    </row>
    <row r="12" spans="1:10" ht="47.25" x14ac:dyDescent="0.2">
      <c r="A12" s="3" t="s">
        <v>29</v>
      </c>
      <c r="B12" s="4" t="s">
        <v>21</v>
      </c>
      <c r="C12" s="4" t="s">
        <v>23</v>
      </c>
      <c r="D12" s="4">
        <v>12</v>
      </c>
      <c r="E12" s="4" t="s">
        <v>24</v>
      </c>
      <c r="F12" s="4" t="s">
        <v>30</v>
      </c>
      <c r="G12" s="5" t="s">
        <v>0</v>
      </c>
      <c r="H12" s="6">
        <f>H13+H15</f>
        <v>142592.43</v>
      </c>
      <c r="I12" s="6"/>
      <c r="J12" s="6"/>
    </row>
    <row r="13" spans="1:10" ht="110.25" x14ac:dyDescent="0.2">
      <c r="A13" s="3" t="s">
        <v>36</v>
      </c>
      <c r="B13" s="4">
        <v>23</v>
      </c>
      <c r="C13" s="4">
        <v>0</v>
      </c>
      <c r="D13" s="4">
        <v>12</v>
      </c>
      <c r="E13" s="4">
        <v>923</v>
      </c>
      <c r="F13" s="4">
        <v>80040</v>
      </c>
      <c r="G13" s="4">
        <v>100</v>
      </c>
      <c r="H13" s="6">
        <f>H14</f>
        <v>83390</v>
      </c>
      <c r="I13" s="6"/>
      <c r="J13" s="6"/>
    </row>
    <row r="14" spans="1:10" ht="47.25" x14ac:dyDescent="0.2">
      <c r="A14" s="3" t="s">
        <v>37</v>
      </c>
      <c r="B14" s="4">
        <v>23</v>
      </c>
      <c r="C14" s="4">
        <v>0</v>
      </c>
      <c r="D14" s="4">
        <v>12</v>
      </c>
      <c r="E14" s="4">
        <v>923</v>
      </c>
      <c r="F14" s="4">
        <v>80040</v>
      </c>
      <c r="G14" s="16">
        <v>120</v>
      </c>
      <c r="H14" s="6">
        <v>83390</v>
      </c>
      <c r="I14" s="6"/>
      <c r="J14" s="6"/>
    </row>
    <row r="15" spans="1:10" ht="57" customHeight="1" x14ac:dyDescent="0.2">
      <c r="A15" s="3" t="s">
        <v>25</v>
      </c>
      <c r="B15" s="4" t="s">
        <v>21</v>
      </c>
      <c r="C15" s="4" t="s">
        <v>23</v>
      </c>
      <c r="D15" s="4">
        <v>12</v>
      </c>
      <c r="E15" s="4" t="s">
        <v>24</v>
      </c>
      <c r="F15" s="4" t="s">
        <v>30</v>
      </c>
      <c r="G15" s="4" t="s">
        <v>26</v>
      </c>
      <c r="H15" s="6">
        <f>H16</f>
        <v>59202.43</v>
      </c>
      <c r="I15" s="6"/>
      <c r="J15" s="6"/>
    </row>
    <row r="16" spans="1:10" ht="58.5" customHeight="1" x14ac:dyDescent="0.2">
      <c r="A16" s="3" t="s">
        <v>27</v>
      </c>
      <c r="B16" s="4" t="s">
        <v>21</v>
      </c>
      <c r="C16" s="4" t="s">
        <v>23</v>
      </c>
      <c r="D16" s="4">
        <v>12</v>
      </c>
      <c r="E16" s="4" t="s">
        <v>24</v>
      </c>
      <c r="F16" s="4" t="s">
        <v>30</v>
      </c>
      <c r="G16" s="4" t="s">
        <v>28</v>
      </c>
      <c r="H16" s="6">
        <v>59202.43</v>
      </c>
      <c r="I16" s="6"/>
      <c r="J16" s="6"/>
    </row>
    <row r="17" spans="1:10" ht="31.5" x14ac:dyDescent="0.2">
      <c r="A17" s="14" t="s">
        <v>31</v>
      </c>
      <c r="B17" s="15" t="s">
        <v>21</v>
      </c>
      <c r="C17" s="15" t="s">
        <v>23</v>
      </c>
      <c r="D17" s="15">
        <v>21</v>
      </c>
      <c r="E17" s="15"/>
      <c r="F17" s="15"/>
      <c r="G17" s="15"/>
      <c r="H17" s="12">
        <f>H18</f>
        <v>43292</v>
      </c>
      <c r="I17" s="6"/>
      <c r="J17" s="6"/>
    </row>
    <row r="18" spans="1:10" ht="48.75" customHeight="1" x14ac:dyDescent="0.2">
      <c r="A18" s="7" t="s">
        <v>22</v>
      </c>
      <c r="B18" s="4" t="s">
        <v>21</v>
      </c>
      <c r="C18" s="4" t="s">
        <v>23</v>
      </c>
      <c r="D18" s="4">
        <v>21</v>
      </c>
      <c r="E18" s="4" t="s">
        <v>24</v>
      </c>
      <c r="F18" s="4"/>
      <c r="G18" s="4"/>
      <c r="H18" s="6">
        <f>H19</f>
        <v>43292</v>
      </c>
      <c r="I18" s="6"/>
      <c r="J18" s="6"/>
    </row>
    <row r="19" spans="1:10" ht="31.5" x14ac:dyDescent="0.2">
      <c r="A19" s="3" t="s">
        <v>31</v>
      </c>
      <c r="B19" s="4">
        <v>23</v>
      </c>
      <c r="C19" s="4">
        <v>0</v>
      </c>
      <c r="D19" s="4">
        <v>21</v>
      </c>
      <c r="E19" s="4">
        <v>923</v>
      </c>
      <c r="F19" s="4">
        <v>81710</v>
      </c>
      <c r="G19" s="4"/>
      <c r="H19" s="6">
        <v>43292</v>
      </c>
      <c r="I19" s="6"/>
      <c r="J19" s="6"/>
    </row>
    <row r="20" spans="1:10" ht="47.25" x14ac:dyDescent="0.2">
      <c r="A20" s="3" t="s">
        <v>25</v>
      </c>
      <c r="B20" s="4">
        <v>23</v>
      </c>
      <c r="C20" s="4">
        <v>0</v>
      </c>
      <c r="D20" s="4">
        <v>21</v>
      </c>
      <c r="E20" s="4">
        <v>923</v>
      </c>
      <c r="F20" s="4">
        <v>81710</v>
      </c>
      <c r="G20" s="4">
        <v>200</v>
      </c>
      <c r="H20" s="6">
        <v>41292</v>
      </c>
      <c r="I20" s="6"/>
      <c r="J20" s="6"/>
    </row>
    <row r="21" spans="1:10" ht="47.25" x14ac:dyDescent="0.2">
      <c r="A21" s="3" t="s">
        <v>27</v>
      </c>
      <c r="B21" s="4">
        <v>23</v>
      </c>
      <c r="C21" s="4">
        <v>0</v>
      </c>
      <c r="D21" s="4">
        <v>21</v>
      </c>
      <c r="E21" s="4">
        <v>923</v>
      </c>
      <c r="F21" s="4">
        <v>81710</v>
      </c>
      <c r="G21" s="4">
        <v>240</v>
      </c>
      <c r="H21" s="6">
        <v>41292</v>
      </c>
      <c r="I21" s="6"/>
      <c r="J21" s="6"/>
    </row>
    <row r="22" spans="1:10" ht="47.25" x14ac:dyDescent="0.2">
      <c r="A22" s="3" t="s">
        <v>47</v>
      </c>
      <c r="B22" s="4">
        <v>23</v>
      </c>
      <c r="C22" s="4">
        <v>0</v>
      </c>
      <c r="D22" s="4">
        <v>21</v>
      </c>
      <c r="E22" s="4">
        <v>923</v>
      </c>
      <c r="F22" s="4">
        <v>81710</v>
      </c>
      <c r="G22" s="4">
        <v>800</v>
      </c>
      <c r="H22" s="6">
        <v>2000</v>
      </c>
      <c r="I22" s="6"/>
      <c r="J22" s="6"/>
    </row>
    <row r="23" spans="1:10" ht="31.5" x14ac:dyDescent="0.2">
      <c r="A23" s="3" t="s">
        <v>46</v>
      </c>
      <c r="B23" s="4">
        <v>23</v>
      </c>
      <c r="C23" s="4">
        <v>0</v>
      </c>
      <c r="D23" s="4">
        <v>21</v>
      </c>
      <c r="E23" s="4">
        <v>923</v>
      </c>
      <c r="F23" s="4">
        <v>81710</v>
      </c>
      <c r="G23" s="4">
        <v>830</v>
      </c>
      <c r="H23" s="6">
        <v>2000</v>
      </c>
      <c r="I23" s="6"/>
      <c r="J23" s="6"/>
    </row>
    <row r="24" spans="1:10" ht="15.75" x14ac:dyDescent="0.2">
      <c r="A24" s="25" t="s">
        <v>49</v>
      </c>
      <c r="B24" s="26" t="s">
        <v>21</v>
      </c>
      <c r="C24" s="26" t="s">
        <v>23</v>
      </c>
      <c r="D24" s="26">
        <v>27</v>
      </c>
      <c r="E24" s="26"/>
      <c r="F24" s="26"/>
      <c r="G24" s="26"/>
      <c r="H24" s="27">
        <f>H25</f>
        <v>330272</v>
      </c>
      <c r="I24" s="6"/>
      <c r="J24" s="6"/>
    </row>
    <row r="25" spans="1:10" ht="57" x14ac:dyDescent="0.2">
      <c r="A25" s="28" t="s">
        <v>22</v>
      </c>
      <c r="B25" s="26" t="s">
        <v>21</v>
      </c>
      <c r="C25" s="26" t="s">
        <v>23</v>
      </c>
      <c r="D25" s="26">
        <v>27</v>
      </c>
      <c r="E25" s="26" t="s">
        <v>24</v>
      </c>
      <c r="F25" s="26"/>
      <c r="G25" s="26"/>
      <c r="H25" s="27">
        <f>H26+H29</f>
        <v>330272</v>
      </c>
      <c r="I25" s="6"/>
      <c r="J25" s="6"/>
    </row>
    <row r="26" spans="1:10" ht="15.75" x14ac:dyDescent="0.2">
      <c r="A26" s="25" t="s">
        <v>49</v>
      </c>
      <c r="B26" s="26" t="s">
        <v>21</v>
      </c>
      <c r="C26" s="26" t="s">
        <v>23</v>
      </c>
      <c r="D26" s="26">
        <v>27</v>
      </c>
      <c r="E26" s="26" t="s">
        <v>24</v>
      </c>
      <c r="F26" s="26" t="s">
        <v>50</v>
      </c>
      <c r="G26" s="29" t="s">
        <v>0</v>
      </c>
      <c r="H26" s="27">
        <f>H27</f>
        <v>-21250</v>
      </c>
      <c r="I26" s="6"/>
      <c r="J26" s="6"/>
    </row>
    <row r="27" spans="1:10" ht="47.25" x14ac:dyDescent="0.2">
      <c r="A27" s="25" t="s">
        <v>25</v>
      </c>
      <c r="B27" s="26" t="s">
        <v>21</v>
      </c>
      <c r="C27" s="26" t="s">
        <v>23</v>
      </c>
      <c r="D27" s="26">
        <v>27</v>
      </c>
      <c r="E27" s="26" t="s">
        <v>24</v>
      </c>
      <c r="F27" s="26" t="s">
        <v>50</v>
      </c>
      <c r="G27" s="26" t="s">
        <v>26</v>
      </c>
      <c r="H27" s="27">
        <f>H28</f>
        <v>-21250</v>
      </c>
      <c r="I27" s="6"/>
      <c r="J27" s="6"/>
    </row>
    <row r="28" spans="1:10" ht="47.25" x14ac:dyDescent="0.2">
      <c r="A28" s="25" t="s">
        <v>27</v>
      </c>
      <c r="B28" s="26" t="s">
        <v>21</v>
      </c>
      <c r="C28" s="26" t="s">
        <v>23</v>
      </c>
      <c r="D28" s="26">
        <v>27</v>
      </c>
      <c r="E28" s="26" t="s">
        <v>24</v>
      </c>
      <c r="F28" s="26" t="s">
        <v>50</v>
      </c>
      <c r="G28" s="26" t="s">
        <v>28</v>
      </c>
      <c r="H28" s="27">
        <v>-21250</v>
      </c>
      <c r="I28" s="6"/>
      <c r="J28" s="6"/>
    </row>
    <row r="29" spans="1:10" ht="63" x14ac:dyDescent="0.2">
      <c r="A29" s="25" t="s">
        <v>52</v>
      </c>
      <c r="B29" s="26" t="s">
        <v>21</v>
      </c>
      <c r="C29" s="26" t="s">
        <v>23</v>
      </c>
      <c r="D29" s="26">
        <v>27</v>
      </c>
      <c r="E29" s="26" t="s">
        <v>24</v>
      </c>
      <c r="F29" s="26" t="s">
        <v>51</v>
      </c>
      <c r="G29" s="29" t="s">
        <v>0</v>
      </c>
      <c r="H29" s="27">
        <f>H30</f>
        <v>351522</v>
      </c>
      <c r="I29" s="6"/>
      <c r="J29" s="6"/>
    </row>
    <row r="30" spans="1:10" ht="47.25" x14ac:dyDescent="0.2">
      <c r="A30" s="25" t="s">
        <v>25</v>
      </c>
      <c r="B30" s="26" t="s">
        <v>21</v>
      </c>
      <c r="C30" s="26" t="s">
        <v>23</v>
      </c>
      <c r="D30" s="26">
        <v>27</v>
      </c>
      <c r="E30" s="26" t="s">
        <v>24</v>
      </c>
      <c r="F30" s="26" t="s">
        <v>51</v>
      </c>
      <c r="G30" s="26" t="s">
        <v>26</v>
      </c>
      <c r="H30" s="27">
        <f>H31</f>
        <v>351522</v>
      </c>
      <c r="I30" s="6"/>
      <c r="J30" s="6"/>
    </row>
    <row r="31" spans="1:10" ht="47.25" x14ac:dyDescent="0.2">
      <c r="A31" s="25" t="s">
        <v>27</v>
      </c>
      <c r="B31" s="26" t="s">
        <v>21</v>
      </c>
      <c r="C31" s="26" t="s">
        <v>23</v>
      </c>
      <c r="D31" s="26">
        <v>27</v>
      </c>
      <c r="E31" s="26" t="s">
        <v>24</v>
      </c>
      <c r="F31" s="26" t="s">
        <v>51</v>
      </c>
      <c r="G31" s="26" t="s">
        <v>28</v>
      </c>
      <c r="H31" s="27">
        <v>351522</v>
      </c>
      <c r="I31" s="6"/>
      <c r="J31" s="6"/>
    </row>
    <row r="32" spans="1:10" ht="15.75" x14ac:dyDescent="0.2">
      <c r="A32" s="17" t="s">
        <v>38</v>
      </c>
      <c r="B32" s="18" t="s">
        <v>39</v>
      </c>
      <c r="C32" s="19" t="s">
        <v>0</v>
      </c>
      <c r="D32" s="19" t="s">
        <v>0</v>
      </c>
      <c r="E32" s="19" t="s">
        <v>0</v>
      </c>
      <c r="F32" s="19" t="s">
        <v>0</v>
      </c>
      <c r="G32" s="19" t="s">
        <v>0</v>
      </c>
      <c r="H32" s="20">
        <f>H33</f>
        <v>80803</v>
      </c>
      <c r="I32" s="21">
        <f t="shared" ref="I32:J32" si="0">I33</f>
        <v>0</v>
      </c>
      <c r="J32" s="21">
        <f t="shared" si="0"/>
        <v>0</v>
      </c>
    </row>
    <row r="33" spans="1:10" ht="45.75" customHeight="1" x14ac:dyDescent="0.2">
      <c r="A33" s="7" t="s">
        <v>22</v>
      </c>
      <c r="B33" s="4">
        <v>30</v>
      </c>
      <c r="C33" s="4" t="s">
        <v>23</v>
      </c>
      <c r="D33" s="4">
        <v>0</v>
      </c>
      <c r="E33" s="4" t="s">
        <v>24</v>
      </c>
      <c r="F33" s="4"/>
      <c r="G33" s="4"/>
      <c r="H33" s="6">
        <v>80803</v>
      </c>
      <c r="I33" s="6"/>
      <c r="J33" s="6"/>
    </row>
    <row r="34" spans="1:10" ht="45.75" customHeight="1" x14ac:dyDescent="0.2">
      <c r="A34" s="22" t="s">
        <v>40</v>
      </c>
      <c r="B34" s="1" t="s">
        <v>39</v>
      </c>
      <c r="C34" s="1" t="s">
        <v>23</v>
      </c>
      <c r="D34" s="1" t="s">
        <v>41</v>
      </c>
      <c r="E34" s="1" t="s">
        <v>24</v>
      </c>
      <c r="F34" s="1" t="s">
        <v>42</v>
      </c>
      <c r="G34" s="23" t="s">
        <v>0</v>
      </c>
      <c r="H34" s="24">
        <f>H35</f>
        <v>80803</v>
      </c>
      <c r="I34" s="6"/>
      <c r="J34" s="6"/>
    </row>
    <row r="35" spans="1:10" ht="122.25" customHeight="1" x14ac:dyDescent="0.2">
      <c r="A35" s="22" t="s">
        <v>43</v>
      </c>
      <c r="B35" s="1" t="s">
        <v>39</v>
      </c>
      <c r="C35" s="1" t="s">
        <v>23</v>
      </c>
      <c r="D35" s="1" t="s">
        <v>41</v>
      </c>
      <c r="E35" s="1" t="s">
        <v>24</v>
      </c>
      <c r="F35" s="1" t="s">
        <v>42</v>
      </c>
      <c r="G35" s="1">
        <v>100</v>
      </c>
      <c r="H35" s="24">
        <v>80803</v>
      </c>
      <c r="I35" s="6"/>
      <c r="J35" s="6"/>
    </row>
    <row r="36" spans="1:10" ht="45.75" customHeight="1" x14ac:dyDescent="0.2">
      <c r="A36" s="22" t="s">
        <v>44</v>
      </c>
      <c r="B36" s="1" t="s">
        <v>39</v>
      </c>
      <c r="C36" s="1" t="s">
        <v>23</v>
      </c>
      <c r="D36" s="1" t="s">
        <v>41</v>
      </c>
      <c r="E36" s="1" t="s">
        <v>24</v>
      </c>
      <c r="F36" s="1" t="s">
        <v>42</v>
      </c>
      <c r="G36" s="1" t="s">
        <v>45</v>
      </c>
      <c r="H36" s="24">
        <v>80803</v>
      </c>
      <c r="I36" s="6"/>
      <c r="J36" s="6"/>
    </row>
    <row r="37" spans="1:10" ht="15.75" x14ac:dyDescent="0.2">
      <c r="A37" s="32" t="s">
        <v>32</v>
      </c>
      <c r="B37" s="32"/>
      <c r="C37" s="32"/>
      <c r="D37" s="32"/>
      <c r="E37" s="32"/>
      <c r="F37" s="32"/>
      <c r="G37" s="32"/>
      <c r="H37" s="12">
        <f>H9+H32</f>
        <v>596959.42999999993</v>
      </c>
      <c r="I37" s="13"/>
      <c r="J37" s="12"/>
    </row>
  </sheetData>
  <mergeCells count="6">
    <mergeCell ref="A5:J5"/>
    <mergeCell ref="A6:J6"/>
    <mergeCell ref="A37:G37"/>
    <mergeCell ref="H2:J2"/>
    <mergeCell ref="H3:J3"/>
    <mergeCell ref="H4:J4"/>
  </mergeCells>
  <pageMargins left="0.39370078740157483" right="0.39370078740157483" top="0.55118110236220474" bottom="0.51181102362204722" header="0.31496062992125984" footer="0.31496062992125984"/>
  <pageSetup paperSize="9" scale="6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2024-06-24T06:49:01Z</dcterms:modified>
</cp:coreProperties>
</file>