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8_{2054977A-6572-499A-9552-74DB0D9E6C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definedNames>
    <definedName name="_xlnm.Print_Titles" localSheetId="0">Table1!$4:$5</definedName>
    <definedName name="_xlnm.Print_Area" localSheetId="0">Table1!$A$2:$I$84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7" i="1" l="1"/>
  <c r="H77" i="1"/>
  <c r="F77" i="1"/>
  <c r="G62" i="1" l="1"/>
  <c r="H82" i="1"/>
  <c r="G82" i="1"/>
  <c r="F82" i="1"/>
  <c r="H72" i="1"/>
  <c r="G72" i="1"/>
  <c r="F72" i="1"/>
  <c r="H67" i="1"/>
  <c r="G67" i="1"/>
  <c r="F67" i="1"/>
  <c r="H62" i="1"/>
  <c r="F62" i="1"/>
  <c r="H57" i="1"/>
  <c r="G57" i="1"/>
  <c r="F57" i="1"/>
  <c r="H52" i="1"/>
  <c r="G52" i="1"/>
  <c r="F52" i="1"/>
  <c r="H47" i="1"/>
  <c r="G47" i="1"/>
  <c r="F47" i="1"/>
  <c r="H42" i="1"/>
  <c r="G42" i="1"/>
  <c r="F42" i="1"/>
  <c r="H37" i="1"/>
  <c r="G37" i="1"/>
  <c r="F37" i="1"/>
  <c r="H32" i="1"/>
  <c r="G32" i="1"/>
  <c r="F32" i="1"/>
  <c r="H25" i="1"/>
  <c r="G25" i="1"/>
  <c r="F25" i="1"/>
  <c r="H20" i="1"/>
  <c r="G20" i="1"/>
  <c r="H15" i="1"/>
  <c r="G15" i="1"/>
  <c r="G10" i="1"/>
  <c r="H10" i="1"/>
  <c r="F10" i="1"/>
  <c r="H83" i="1" l="1"/>
  <c r="G83" i="1"/>
  <c r="G86" i="1" s="1"/>
  <c r="F83" i="1"/>
  <c r="F86" i="1" s="1"/>
  <c r="H86" i="1"/>
</calcChain>
</file>

<file path=xl/sharedStrings.xml><?xml version="1.0" encoding="utf-8"?>
<sst xmlns="http://schemas.openxmlformats.org/spreadsheetml/2006/main" count="129" uniqueCount="35">
  <si>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</si>
  <si>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</si>
  <si>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</si>
  <si>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</si>
  <si>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</si>
  <si>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</si>
  <si>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</si>
  <si>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</si>
  <si>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</si>
  <si>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</si>
  <si>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</si>
  <si>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</si>
  <si>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</si>
  <si>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</si>
  <si>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</si>
  <si>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</si>
  <si>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</si>
  <si>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</si>
  <si>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</si>
  <si>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</si>
  <si>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</si>
  <si>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</si>
  <si>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</si>
  <si>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2020 год</t>
  </si>
  <si>
    <t>Всего</t>
  </si>
  <si>
    <t>Основное мероприятие, направление расходов, мероприятие</t>
  </si>
  <si>
    <t xml:space="preserve">Морачевская сельская администрация </t>
  </si>
  <si>
    <t>ОМ</t>
  </si>
  <si>
    <t>2021 год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</si>
  <si>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     </t>
  </si>
  <si>
    <t>Мероприятия в сфере пожарной безопасности</t>
  </si>
  <si>
    <t>2022 год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</si>
  <si>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</si>
  <si>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</si>
  <si>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Приложение 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</si>
</sst>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11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61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164" fontId="0" fillId="0" borderId="1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6" fillId="2" borderId="6" xfId="0" applyNumberFormat="1" applyFont="1" applyFill="1" applyBorder="1" applyAlignment="1">
      <alignment horizontal="left" vertical="top" wrapText="1"/>
    </xf>
    <xf numFmtId="0" fontId="8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6" fillId="2" borderId="17" xfId="0" applyNumberFormat="1" applyFont="1" applyFill="1" applyBorder="1" applyAlignment="1">
      <alignment horizontal="left"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10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top" wrapText="1"/>
    </xf>
    <xf numFmtId="0" fontId="0" fillId="2" borderId="15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"/>
  <sheetViews>
    <sheetView tabSelected="1" view="pageBreakPreview" zoomScaleNormal="120" zoomScaleSheetLayoutView="100" workbookViewId="0">
      <pane xSplit="1" ySplit="5" topLeftCell="C63" activePane="bottomRight" state="frozen"/>
      <selection pane="topRight" activeCell="B1" sqref="B1"/>
      <selection pane="bottomLeft" activeCell="A6" sqref="A6"/>
      <selection pane="bottomRight" activeCell="F10" sqref="F10"/>
    </sheetView>
  </sheetViews>
  <sheetFormatPr defaultRowHeight="12.75" x14ac:dyDescent="0.2"/>
  <cols>
    <col min="1" max="1" width="5" customWidth="1"/>
    <col min="2" max="2" width="5" hidden="1" customWidth="1"/>
    <col min="3" max="3" width="39" customWidth="1"/>
    <col min="4" max="4" width="22.1640625" customWidth="1"/>
    <col min="5" max="5" width="27" customWidth="1"/>
    <col min="6" max="6" width="15.5" customWidth="1"/>
    <col min="7" max="7" width="17" customWidth="1"/>
    <col min="8" max="8" width="17.33203125" customWidth="1"/>
    <col min="9" max="9" width="16.6640625" customWidth="1"/>
    <col min="10" max="10" width="18.1640625" bestFit="1" customWidth="1"/>
  </cols>
  <sheetData>
    <row r="1" spans="1:9" x14ac:dyDescent="0.2">
      <c r="A1" t="s">
        <v>0</v>
      </c>
    </row>
    <row r="2" spans="1:9" ht="30.75" customHeight="1" x14ac:dyDescent="0.2">
      <c r="A2" s="1" t="s">
        <v>0</v>
      </c>
      <c r="B2" s="1"/>
      <c r="C2" s="1" t="s">
        <v>0</v>
      </c>
      <c r="D2" s="1" t="s">
        <v>0</v>
      </c>
      <c r="E2" s="48" t="s">
        <v>34</v>
      </c>
      <c r="F2" s="49"/>
      <c r="G2" s="49"/>
      <c r="H2" s="49"/>
      <c r="I2" s="49"/>
    </row>
    <row r="3" spans="1:9" ht="20.25" customHeight="1" x14ac:dyDescent="0.2">
      <c r="A3" s="50" t="s">
        <v>11</v>
      </c>
      <c r="B3" s="50"/>
      <c r="C3" s="50"/>
      <c r="D3" s="50"/>
      <c r="E3" s="50"/>
      <c r="F3" s="50"/>
      <c r="G3" s="50"/>
      <c r="H3" s="50"/>
      <c r="I3" s="50"/>
    </row>
    <row r="4" spans="1:9" ht="25.5" customHeight="1" x14ac:dyDescent="0.2">
      <c r="A4" s="51" t="s">
        <v>1</v>
      </c>
      <c r="B4" s="53" t="s">
        <v>27</v>
      </c>
      <c r="C4" s="51" t="s">
        <v>25</v>
      </c>
      <c r="D4" s="51" t="s">
        <v>2</v>
      </c>
      <c r="E4" s="51" t="s">
        <v>3</v>
      </c>
      <c r="F4" s="51" t="s">
        <v>4</v>
      </c>
      <c r="G4" s="51"/>
      <c r="H4" s="51"/>
      <c r="I4" s="51" t="s">
        <v>5</v>
      </c>
    </row>
    <row r="5" spans="1:9" ht="31.5" customHeight="1" x14ac:dyDescent="0.2">
      <c r="A5" s="52" t="s">
        <v>0</v>
      </c>
      <c r="B5" s="54"/>
      <c r="C5" s="52" t="s">
        <v>0</v>
      </c>
      <c r="D5" s="51" t="s">
        <v>0</v>
      </c>
      <c r="E5" s="51" t="s">
        <v>0</v>
      </c>
      <c r="F5" s="14" t="s">
        <v>23</v>
      </c>
      <c r="G5" s="14" t="s">
        <v>28</v>
      </c>
      <c r="H5" s="14" t="s">
        <v>31</v>
      </c>
      <c r="I5" s="51" t="s">
        <v>0</v>
      </c>
    </row>
    <row r="6" spans="1:9" ht="15.75" customHeight="1" x14ac:dyDescent="0.2">
      <c r="A6" s="27">
        <v>1</v>
      </c>
      <c r="B6" s="27">
        <v>11</v>
      </c>
      <c r="C6" s="27" t="s">
        <v>12</v>
      </c>
      <c r="D6" s="38" t="s">
        <v>26</v>
      </c>
      <c r="E6" s="10" t="s">
        <v>6</v>
      </c>
      <c r="F6" s="4"/>
      <c r="G6" s="4"/>
      <c r="H6" s="4"/>
      <c r="I6" s="30"/>
    </row>
    <row r="7" spans="1:9" ht="16.5" customHeight="1" x14ac:dyDescent="0.2">
      <c r="A7" s="28"/>
      <c r="B7" s="28"/>
      <c r="C7" s="28"/>
      <c r="D7" s="39"/>
      <c r="E7" s="10" t="s">
        <v>7</v>
      </c>
      <c r="F7" s="19">
        <v>88884.67</v>
      </c>
      <c r="G7" s="19">
        <v>81597</v>
      </c>
      <c r="H7" s="19">
        <v>84750</v>
      </c>
      <c r="I7" s="31"/>
    </row>
    <row r="8" spans="1:9" ht="15" customHeight="1" x14ac:dyDescent="0.2">
      <c r="A8" s="28"/>
      <c r="B8" s="28"/>
      <c r="C8" s="28"/>
      <c r="D8" s="39"/>
      <c r="E8" s="10" t="s">
        <v>8</v>
      </c>
      <c r="F8" s="17"/>
      <c r="G8" s="17"/>
      <c r="H8" s="17"/>
      <c r="I8" s="31"/>
    </row>
    <row r="9" spans="1:9" ht="15.75" customHeight="1" x14ac:dyDescent="0.2">
      <c r="A9" s="28"/>
      <c r="B9" s="28"/>
      <c r="C9" s="28"/>
      <c r="D9" s="39"/>
      <c r="E9" s="10" t="s">
        <v>9</v>
      </c>
      <c r="F9" s="17"/>
      <c r="G9" s="17"/>
      <c r="H9" s="17"/>
      <c r="I9" s="31"/>
    </row>
    <row r="10" spans="1:9" ht="15" customHeight="1" x14ac:dyDescent="0.2">
      <c r="A10" s="29"/>
      <c r="B10" s="29"/>
      <c r="C10" s="29"/>
      <c r="D10" s="40"/>
      <c r="E10" s="5" t="s">
        <v>10</v>
      </c>
      <c r="F10" s="18">
        <f>F6+F7+F8+F9</f>
        <v>88884.67</v>
      </c>
      <c r="G10" s="18">
        <f t="shared" ref="G10:H10" si="0">G6+G7+G8+G9</f>
        <v>81597</v>
      </c>
      <c r="H10" s="18">
        <f t="shared" si="0"/>
        <v>84750</v>
      </c>
      <c r="I10" s="32"/>
    </row>
    <row r="11" spans="1:9" ht="19.5" customHeight="1" x14ac:dyDescent="0.2">
      <c r="A11" s="27">
        <v>2</v>
      </c>
      <c r="B11" s="27">
        <v>12</v>
      </c>
      <c r="C11" s="36" t="s">
        <v>13</v>
      </c>
      <c r="D11" s="38" t="s">
        <v>26</v>
      </c>
      <c r="E11" s="10" t="s">
        <v>6</v>
      </c>
      <c r="F11" s="19"/>
      <c r="G11" s="19"/>
      <c r="H11" s="19"/>
      <c r="I11" s="3"/>
    </row>
    <row r="12" spans="1:9" ht="17.25" customHeight="1" x14ac:dyDescent="0.2">
      <c r="A12" s="28"/>
      <c r="B12" s="28"/>
      <c r="C12" s="28"/>
      <c r="D12" s="39"/>
      <c r="E12" s="10" t="s">
        <v>7</v>
      </c>
      <c r="F12" s="19"/>
      <c r="G12" s="19"/>
      <c r="H12" s="19"/>
      <c r="I12" s="3"/>
    </row>
    <row r="13" spans="1:9" ht="17.25" customHeight="1" x14ac:dyDescent="0.2">
      <c r="A13" s="28"/>
      <c r="B13" s="28"/>
      <c r="C13" s="28"/>
      <c r="D13" s="39"/>
      <c r="E13" s="10" t="s">
        <v>8</v>
      </c>
      <c r="F13" s="19">
        <v>953145.45</v>
      </c>
      <c r="G13" s="19">
        <v>741532</v>
      </c>
      <c r="H13" s="19">
        <v>732272</v>
      </c>
      <c r="I13" s="3"/>
    </row>
    <row r="14" spans="1:9" ht="17.25" customHeight="1" x14ac:dyDescent="0.2">
      <c r="A14" s="28"/>
      <c r="B14" s="28"/>
      <c r="C14" s="28"/>
      <c r="D14" s="39"/>
      <c r="E14" s="10" t="s">
        <v>9</v>
      </c>
      <c r="F14" s="19"/>
      <c r="G14" s="19"/>
      <c r="H14" s="19"/>
      <c r="I14" s="3"/>
    </row>
    <row r="15" spans="1:9" ht="14.45" customHeight="1" x14ac:dyDescent="0.2">
      <c r="A15" s="29"/>
      <c r="B15" s="29"/>
      <c r="C15" s="2"/>
      <c r="D15" s="40"/>
      <c r="E15" s="5" t="s">
        <v>10</v>
      </c>
      <c r="F15" s="18">
        <v>953145.45</v>
      </c>
      <c r="G15" s="18">
        <f>G11+G12+G13+G14</f>
        <v>741532</v>
      </c>
      <c r="H15" s="18">
        <f>H11+H12+H13+H14</f>
        <v>732272</v>
      </c>
      <c r="I15" s="5" t="s">
        <v>0</v>
      </c>
    </row>
    <row r="16" spans="1:9" ht="19.5" customHeight="1" x14ac:dyDescent="0.2">
      <c r="A16" s="27">
        <v>3</v>
      </c>
      <c r="B16" s="27">
        <v>13</v>
      </c>
      <c r="C16" s="44" t="s">
        <v>14</v>
      </c>
      <c r="D16" s="38" t="s">
        <v>26</v>
      </c>
      <c r="E16" s="10" t="s">
        <v>6</v>
      </c>
      <c r="F16" s="19"/>
      <c r="G16" s="19"/>
      <c r="H16" s="19"/>
      <c r="I16" s="3"/>
    </row>
    <row r="17" spans="1:9" ht="19.5" customHeight="1" x14ac:dyDescent="0.2">
      <c r="A17" s="28"/>
      <c r="B17" s="28"/>
      <c r="C17" s="45"/>
      <c r="D17" s="39"/>
      <c r="E17" s="10" t="s">
        <v>7</v>
      </c>
      <c r="F17" s="19"/>
      <c r="G17" s="19"/>
      <c r="H17" s="19"/>
      <c r="I17" s="3"/>
    </row>
    <row r="18" spans="1:9" ht="17.25" customHeight="1" x14ac:dyDescent="0.2">
      <c r="A18" s="28"/>
      <c r="B18" s="28"/>
      <c r="C18" s="45"/>
      <c r="D18" s="39"/>
      <c r="E18" s="10" t="s">
        <v>8</v>
      </c>
      <c r="F18" s="19">
        <v>14000</v>
      </c>
      <c r="G18" s="19">
        <v>11500</v>
      </c>
      <c r="H18" s="19">
        <v>11200</v>
      </c>
      <c r="I18" s="3"/>
    </row>
    <row r="19" spans="1:9" ht="19.5" customHeight="1" x14ac:dyDescent="0.2">
      <c r="A19" s="28"/>
      <c r="B19" s="28"/>
      <c r="C19" s="45"/>
      <c r="D19" s="39"/>
      <c r="E19" s="10" t="s">
        <v>9</v>
      </c>
      <c r="F19" s="19"/>
      <c r="G19" s="19"/>
      <c r="H19" s="19"/>
      <c r="I19" s="3"/>
    </row>
    <row r="20" spans="1:9" ht="14.45" customHeight="1" x14ac:dyDescent="0.2">
      <c r="A20" s="29"/>
      <c r="B20" s="29"/>
      <c r="C20" s="46"/>
      <c r="D20" s="40"/>
      <c r="E20" s="5" t="s">
        <v>10</v>
      </c>
      <c r="F20" s="18">
        <v>14000</v>
      </c>
      <c r="G20" s="18">
        <f t="shared" ref="G20" si="1">G16+G17+G18+G19</f>
        <v>11500</v>
      </c>
      <c r="H20" s="18">
        <f t="shared" ref="H20" si="2">H16+H17+H18+H19</f>
        <v>11200</v>
      </c>
      <c r="I20" s="5"/>
    </row>
    <row r="21" spans="1:9" ht="15.75" customHeight="1" x14ac:dyDescent="0.2">
      <c r="A21" s="27">
        <v>4</v>
      </c>
      <c r="B21" s="27">
        <v>14</v>
      </c>
      <c r="C21" s="36" t="s">
        <v>15</v>
      </c>
      <c r="D21" s="38" t="s">
        <v>26</v>
      </c>
      <c r="E21" s="10" t="s">
        <v>6</v>
      </c>
      <c r="F21" s="19"/>
      <c r="G21" s="19"/>
      <c r="H21" s="19"/>
      <c r="I21" s="3"/>
    </row>
    <row r="22" spans="1:9" ht="15.75" customHeight="1" x14ac:dyDescent="0.2">
      <c r="A22" s="28"/>
      <c r="B22" s="28"/>
      <c r="C22" s="28"/>
      <c r="D22" s="39"/>
      <c r="E22" s="10" t="s">
        <v>7</v>
      </c>
      <c r="F22" s="19"/>
      <c r="G22" s="19"/>
      <c r="H22" s="19"/>
      <c r="I22" s="3"/>
    </row>
    <row r="23" spans="1:9" ht="15.75" customHeight="1" x14ac:dyDescent="0.2">
      <c r="A23" s="28"/>
      <c r="B23" s="28"/>
      <c r="C23" s="28"/>
      <c r="D23" s="39"/>
      <c r="E23" s="10" t="s">
        <v>8</v>
      </c>
      <c r="F23" s="19">
        <v>2000</v>
      </c>
      <c r="G23" s="19"/>
      <c r="H23" s="19"/>
      <c r="I23" s="3"/>
    </row>
    <row r="24" spans="1:9" ht="15.75" customHeight="1" x14ac:dyDescent="0.2">
      <c r="A24" s="28"/>
      <c r="B24" s="28"/>
      <c r="C24" s="28"/>
      <c r="D24" s="39"/>
      <c r="E24" s="10" t="s">
        <v>9</v>
      </c>
      <c r="F24" s="19"/>
      <c r="G24" s="19"/>
      <c r="H24" s="19"/>
      <c r="I24" s="3"/>
    </row>
    <row r="25" spans="1:9" ht="14.45" customHeight="1" x14ac:dyDescent="0.2">
      <c r="A25" s="29"/>
      <c r="B25" s="29"/>
      <c r="C25" s="29"/>
      <c r="D25" s="40"/>
      <c r="E25" s="5" t="s">
        <v>10</v>
      </c>
      <c r="F25" s="18">
        <f t="shared" ref="F25" si="3">F21+F22+F23+F24</f>
        <v>2000</v>
      </c>
      <c r="G25" s="18">
        <f t="shared" ref="G25" si="4">G21+G22+G23+G24</f>
        <v>0</v>
      </c>
      <c r="H25" s="18">
        <f t="shared" ref="H25" si="5">H21+H22+H23+H24</f>
        <v>0</v>
      </c>
      <c r="I25" s="5"/>
    </row>
    <row r="26" spans="1:9" ht="14.45" customHeight="1" x14ac:dyDescent="0.2">
      <c r="A26" s="21">
        <v>5</v>
      </c>
      <c r="B26" s="21"/>
      <c r="C26" s="21"/>
      <c r="D26" s="22"/>
      <c r="E26" s="10" t="s">
        <v>6</v>
      </c>
      <c r="F26" s="18"/>
      <c r="G26" s="18"/>
      <c r="H26" s="18"/>
      <c r="I26" s="5"/>
    </row>
    <row r="27" spans="1:9" ht="14.45" customHeight="1" x14ac:dyDescent="0.2">
      <c r="A27" s="21"/>
      <c r="B27" s="21"/>
      <c r="C27" s="25"/>
      <c r="D27" s="22"/>
      <c r="E27" s="10" t="s">
        <v>7</v>
      </c>
      <c r="F27" s="18"/>
      <c r="G27" s="18"/>
      <c r="H27" s="18"/>
      <c r="I27" s="5"/>
    </row>
    <row r="28" spans="1:9" ht="16.5" customHeight="1" x14ac:dyDescent="0.2">
      <c r="A28" s="27"/>
      <c r="B28" s="27">
        <v>15</v>
      </c>
      <c r="C28" s="28" t="s">
        <v>16</v>
      </c>
      <c r="D28" s="38" t="s">
        <v>26</v>
      </c>
      <c r="E28" s="10" t="s">
        <v>6</v>
      </c>
      <c r="F28" s="17"/>
      <c r="G28" s="17"/>
      <c r="H28" s="17"/>
      <c r="I28" s="3"/>
    </row>
    <row r="29" spans="1:9" ht="16.5" customHeight="1" x14ac:dyDescent="0.2">
      <c r="A29" s="28"/>
      <c r="B29" s="28"/>
      <c r="C29" s="28"/>
      <c r="D29" s="39"/>
      <c r="E29" s="10" t="s">
        <v>7</v>
      </c>
      <c r="F29" s="17"/>
      <c r="G29" s="17"/>
      <c r="H29" s="17"/>
      <c r="I29" s="3"/>
    </row>
    <row r="30" spans="1:9" ht="15.75" customHeight="1" x14ac:dyDescent="0.2">
      <c r="A30" s="28"/>
      <c r="B30" s="28"/>
      <c r="C30" s="28"/>
      <c r="D30" s="39"/>
      <c r="E30" s="10" t="s">
        <v>8</v>
      </c>
      <c r="F30" s="19">
        <v>9900</v>
      </c>
      <c r="G30" s="19">
        <v>10100</v>
      </c>
      <c r="H30" s="19">
        <v>10412</v>
      </c>
      <c r="I30" s="3"/>
    </row>
    <row r="31" spans="1:9" ht="17.25" customHeight="1" x14ac:dyDescent="0.2">
      <c r="A31" s="28"/>
      <c r="B31" s="28"/>
      <c r="C31" s="28"/>
      <c r="D31" s="39"/>
      <c r="E31" s="10" t="s">
        <v>9</v>
      </c>
      <c r="F31" s="4"/>
      <c r="G31" s="4"/>
      <c r="H31" s="4"/>
      <c r="I31" s="3"/>
    </row>
    <row r="32" spans="1:9" ht="14.45" customHeight="1" x14ac:dyDescent="0.2">
      <c r="A32" s="29"/>
      <c r="B32" s="29"/>
      <c r="C32" s="29"/>
      <c r="D32" s="40"/>
      <c r="E32" s="5" t="s">
        <v>10</v>
      </c>
      <c r="F32" s="6">
        <f t="shared" ref="F32" si="6">F28+F29+F30+F31</f>
        <v>9900</v>
      </c>
      <c r="G32" s="6">
        <f t="shared" ref="G32" si="7">G28+G29+G30+G31</f>
        <v>10100</v>
      </c>
      <c r="H32" s="6">
        <f t="shared" ref="H32" si="8">H28+H29+H30+H31</f>
        <v>10412</v>
      </c>
      <c r="I32" s="5"/>
    </row>
    <row r="33" spans="1:9" ht="26.25" customHeight="1" x14ac:dyDescent="0.2">
      <c r="A33" s="27">
        <v>6</v>
      </c>
      <c r="B33" s="27">
        <v>16</v>
      </c>
      <c r="C33" s="36" t="s">
        <v>29</v>
      </c>
      <c r="D33" s="38" t="s">
        <v>26</v>
      </c>
      <c r="E33" s="10" t="s">
        <v>6</v>
      </c>
      <c r="F33" s="4"/>
      <c r="G33" s="4"/>
      <c r="H33" s="4"/>
      <c r="I33" s="3"/>
    </row>
    <row r="34" spans="1:9" ht="20.25" customHeight="1" x14ac:dyDescent="0.2">
      <c r="A34" s="28"/>
      <c r="B34" s="28"/>
      <c r="C34" s="28"/>
      <c r="D34" s="39"/>
      <c r="E34" s="10" t="s">
        <v>7</v>
      </c>
      <c r="F34" s="4"/>
      <c r="G34" s="4"/>
      <c r="H34" s="4"/>
      <c r="I34" s="3"/>
    </row>
    <row r="35" spans="1:9" ht="23.25" customHeight="1" x14ac:dyDescent="0.2">
      <c r="A35" s="28"/>
      <c r="B35" s="28"/>
      <c r="C35" s="28"/>
      <c r="D35" s="39"/>
      <c r="E35" s="10" t="s">
        <v>8</v>
      </c>
      <c r="F35" s="4">
        <v>600</v>
      </c>
      <c r="G35" s="4">
        <v>600</v>
      </c>
      <c r="H35" s="4"/>
      <c r="I35" s="3"/>
    </row>
    <row r="36" spans="1:9" ht="16.5" customHeight="1" x14ac:dyDescent="0.2">
      <c r="A36" s="28"/>
      <c r="B36" s="28"/>
      <c r="C36" s="28"/>
      <c r="D36" s="39"/>
      <c r="E36" s="10" t="s">
        <v>9</v>
      </c>
      <c r="F36" s="4"/>
      <c r="G36" s="4"/>
      <c r="H36" s="4"/>
      <c r="I36" s="3"/>
    </row>
    <row r="37" spans="1:9" ht="14.25" customHeight="1" x14ac:dyDescent="0.2">
      <c r="A37" s="29"/>
      <c r="B37" s="29"/>
      <c r="C37" s="47"/>
      <c r="D37" s="40"/>
      <c r="E37" s="5" t="s">
        <v>10</v>
      </c>
      <c r="F37" s="6">
        <f t="shared" ref="F37" si="9">F33+F34+F35+F36</f>
        <v>600</v>
      </c>
      <c r="G37" s="6">
        <f t="shared" ref="G37" si="10">G33+G34+G35+G36</f>
        <v>600</v>
      </c>
      <c r="H37" s="6">
        <f t="shared" ref="H37" si="11">H33+H34+H35+H36</f>
        <v>0</v>
      </c>
      <c r="I37" s="5"/>
    </row>
    <row r="38" spans="1:9" ht="16.5" customHeight="1" x14ac:dyDescent="0.2">
      <c r="A38" s="27">
        <v>7</v>
      </c>
      <c r="B38" s="27">
        <v>17</v>
      </c>
      <c r="C38" s="11" t="s">
        <v>17</v>
      </c>
      <c r="D38" s="38" t="s">
        <v>26</v>
      </c>
      <c r="E38" s="10" t="s">
        <v>6</v>
      </c>
      <c r="F38" s="4"/>
      <c r="G38" s="4"/>
      <c r="H38" s="4"/>
      <c r="I38" s="3"/>
    </row>
    <row r="39" spans="1:9" ht="16.5" customHeight="1" x14ac:dyDescent="0.2">
      <c r="A39" s="28"/>
      <c r="B39" s="28"/>
      <c r="C39" s="12"/>
      <c r="D39" s="39"/>
      <c r="E39" s="10" t="s">
        <v>7</v>
      </c>
      <c r="F39" s="4"/>
      <c r="G39" s="4"/>
      <c r="H39" s="4"/>
      <c r="I39" s="3"/>
    </row>
    <row r="40" spans="1:9" ht="12.75" customHeight="1" x14ac:dyDescent="0.2">
      <c r="A40" s="28"/>
      <c r="B40" s="28"/>
      <c r="C40" s="12"/>
      <c r="D40" s="39"/>
      <c r="E40" s="10" t="s">
        <v>8</v>
      </c>
      <c r="F40" s="4">
        <v>66137</v>
      </c>
      <c r="G40" s="4">
        <v>51038</v>
      </c>
      <c r="H40" s="4">
        <v>47618</v>
      </c>
      <c r="I40" s="3"/>
    </row>
    <row r="41" spans="1:9" ht="15.75" customHeight="1" x14ac:dyDescent="0.2">
      <c r="A41" s="28"/>
      <c r="B41" s="28"/>
      <c r="C41" s="12"/>
      <c r="D41" s="39"/>
      <c r="E41" s="10" t="s">
        <v>9</v>
      </c>
      <c r="F41" s="4"/>
      <c r="G41" s="4"/>
      <c r="H41" s="4"/>
      <c r="I41" s="3"/>
    </row>
    <row r="42" spans="1:9" ht="14.45" customHeight="1" x14ac:dyDescent="0.2">
      <c r="A42" s="29"/>
      <c r="B42" s="29"/>
      <c r="C42" s="13"/>
      <c r="D42" s="40"/>
      <c r="E42" s="5" t="s">
        <v>10</v>
      </c>
      <c r="F42" s="6">
        <f t="shared" ref="F42" si="12">F38+F39+F40+F41</f>
        <v>66137</v>
      </c>
      <c r="G42" s="6">
        <f t="shared" ref="G42" si="13">G38+G39+G40+G41</f>
        <v>51038</v>
      </c>
      <c r="H42" s="6">
        <f t="shared" ref="H42" si="14">H38+H39+H40+H41</f>
        <v>47618</v>
      </c>
      <c r="I42" s="7"/>
    </row>
    <row r="43" spans="1:9" ht="12" customHeight="1" x14ac:dyDescent="0.2">
      <c r="A43" s="27">
        <v>8</v>
      </c>
      <c r="B43" s="27">
        <v>19</v>
      </c>
      <c r="C43" s="37" t="s">
        <v>30</v>
      </c>
      <c r="D43" s="38" t="s">
        <v>26</v>
      </c>
      <c r="E43" s="10" t="s">
        <v>6</v>
      </c>
      <c r="F43" s="4"/>
      <c r="G43" s="4"/>
      <c r="H43" s="4"/>
      <c r="I43" s="3"/>
    </row>
    <row r="44" spans="1:9" ht="15" customHeight="1" x14ac:dyDescent="0.2">
      <c r="A44" s="28"/>
      <c r="B44" s="28"/>
      <c r="C44" s="28"/>
      <c r="D44" s="39"/>
      <c r="E44" s="10" t="s">
        <v>7</v>
      </c>
      <c r="F44" s="4"/>
      <c r="G44" s="4"/>
      <c r="H44" s="4"/>
      <c r="I44" s="3"/>
    </row>
    <row r="45" spans="1:9" x14ac:dyDescent="0.2">
      <c r="A45" s="28"/>
      <c r="B45" s="28"/>
      <c r="C45" s="28"/>
      <c r="D45" s="39"/>
      <c r="E45" s="10" t="s">
        <v>8</v>
      </c>
      <c r="F45" s="4">
        <v>5000</v>
      </c>
      <c r="G45" s="4">
        <v>3750</v>
      </c>
      <c r="H45" s="4">
        <v>3500</v>
      </c>
      <c r="I45" s="3"/>
    </row>
    <row r="46" spans="1:9" ht="12.75" customHeight="1" x14ac:dyDescent="0.2">
      <c r="A46" s="28"/>
      <c r="B46" s="28"/>
      <c r="C46" s="28"/>
      <c r="D46" s="39"/>
      <c r="E46" s="10" t="s">
        <v>9</v>
      </c>
      <c r="F46" s="4"/>
      <c r="G46" s="4"/>
      <c r="H46" s="4"/>
      <c r="I46" s="3"/>
    </row>
    <row r="47" spans="1:9" x14ac:dyDescent="0.2">
      <c r="A47" s="29"/>
      <c r="B47" s="29"/>
      <c r="C47" s="29"/>
      <c r="D47" s="40"/>
      <c r="E47" s="5" t="s">
        <v>10</v>
      </c>
      <c r="F47" s="6">
        <f t="shared" ref="F47" si="15">F43+F44+F45+F46</f>
        <v>5000</v>
      </c>
      <c r="G47" s="6">
        <f t="shared" ref="G47" si="16">G43+G44+G45+G46</f>
        <v>3750</v>
      </c>
      <c r="H47" s="6">
        <f t="shared" ref="H47" si="17">H43+H44+H45+H46</f>
        <v>3500</v>
      </c>
      <c r="I47" s="5"/>
    </row>
    <row r="48" spans="1:9" ht="12.75" customHeight="1" x14ac:dyDescent="0.2">
      <c r="A48" s="27">
        <v>9</v>
      </c>
      <c r="B48" s="27">
        <v>20</v>
      </c>
      <c r="C48" s="36" t="s">
        <v>20</v>
      </c>
      <c r="D48" s="38" t="s">
        <v>26</v>
      </c>
      <c r="E48" s="10" t="s">
        <v>6</v>
      </c>
      <c r="F48" s="4"/>
      <c r="G48" s="4"/>
      <c r="H48" s="4"/>
      <c r="I48" s="3"/>
    </row>
    <row r="49" spans="1:9" ht="15" customHeight="1" x14ac:dyDescent="0.2">
      <c r="A49" s="28"/>
      <c r="B49" s="28"/>
      <c r="C49" s="28"/>
      <c r="D49" s="39"/>
      <c r="E49" s="10" t="s">
        <v>7</v>
      </c>
      <c r="F49" s="4"/>
      <c r="G49" s="4"/>
      <c r="H49" s="4"/>
      <c r="I49" s="3"/>
    </row>
    <row r="50" spans="1:9" x14ac:dyDescent="0.2">
      <c r="A50" s="28"/>
      <c r="B50" s="28"/>
      <c r="C50" s="28"/>
      <c r="D50" s="39"/>
      <c r="E50" s="10" t="s">
        <v>8</v>
      </c>
      <c r="F50" s="4"/>
      <c r="G50" s="4"/>
      <c r="H50" s="4"/>
      <c r="I50" s="3"/>
    </row>
    <row r="51" spans="1:9" ht="12.75" customHeight="1" x14ac:dyDescent="0.2">
      <c r="A51" s="28"/>
      <c r="B51" s="28"/>
      <c r="C51" s="28"/>
      <c r="D51" s="39"/>
      <c r="E51" s="10" t="s">
        <v>9</v>
      </c>
      <c r="F51" s="4"/>
      <c r="G51" s="4"/>
      <c r="H51" s="4"/>
      <c r="I51" s="3"/>
    </row>
    <row r="52" spans="1:9" x14ac:dyDescent="0.2">
      <c r="A52" s="29"/>
      <c r="B52" s="29"/>
      <c r="C52" s="29"/>
      <c r="D52" s="40"/>
      <c r="E52" s="5" t="s">
        <v>10</v>
      </c>
      <c r="F52" s="6">
        <f t="shared" ref="F52" si="18">F48+F49+F50+F51</f>
        <v>0</v>
      </c>
      <c r="G52" s="6">
        <f t="shared" ref="G52" si="19">G48+G49+G50+G51</f>
        <v>0</v>
      </c>
      <c r="H52" s="6">
        <f t="shared" ref="H52" si="20">H48+H49+H50+H51</f>
        <v>0</v>
      </c>
      <c r="I52" s="5"/>
    </row>
    <row r="53" spans="1:9" ht="15" customHeight="1" x14ac:dyDescent="0.2">
      <c r="A53" s="27">
        <v>10</v>
      </c>
      <c r="B53" s="27">
        <v>21</v>
      </c>
      <c r="C53" s="27" t="s">
        <v>18</v>
      </c>
      <c r="D53" s="38" t="s">
        <v>26</v>
      </c>
      <c r="E53" s="10" t="s">
        <v>6</v>
      </c>
      <c r="F53" s="4"/>
      <c r="G53" s="4"/>
      <c r="H53" s="4"/>
      <c r="I53" s="3"/>
    </row>
    <row r="54" spans="1:9" ht="22.5" x14ac:dyDescent="0.2">
      <c r="A54" s="28"/>
      <c r="B54" s="28"/>
      <c r="C54" s="28"/>
      <c r="D54" s="39"/>
      <c r="E54" s="10" t="s">
        <v>7</v>
      </c>
      <c r="F54" s="4"/>
      <c r="G54" s="4"/>
      <c r="H54" s="4"/>
      <c r="I54" s="3"/>
    </row>
    <row r="55" spans="1:9" x14ac:dyDescent="0.2">
      <c r="A55" s="28"/>
      <c r="B55" s="28"/>
      <c r="C55" s="28"/>
      <c r="D55" s="39"/>
      <c r="E55" s="10" t="s">
        <v>8</v>
      </c>
      <c r="F55" s="4">
        <v>1365112.09</v>
      </c>
      <c r="G55" s="4">
        <v>1253544</v>
      </c>
      <c r="H55" s="4">
        <v>1330311</v>
      </c>
      <c r="I55" s="3"/>
    </row>
    <row r="56" spans="1:9" ht="12.75" customHeight="1" x14ac:dyDescent="0.2">
      <c r="A56" s="28"/>
      <c r="B56" s="28"/>
      <c r="C56" s="28"/>
      <c r="D56" s="39"/>
      <c r="E56" s="10" t="s">
        <v>9</v>
      </c>
      <c r="F56" s="4"/>
      <c r="G56" s="4"/>
      <c r="H56" s="4"/>
      <c r="I56" s="3"/>
    </row>
    <row r="57" spans="1:9" x14ac:dyDescent="0.2">
      <c r="A57" s="29"/>
      <c r="B57" s="29"/>
      <c r="C57" s="29"/>
      <c r="D57" s="40"/>
      <c r="E57" s="5" t="s">
        <v>10</v>
      </c>
      <c r="F57" s="6">
        <f t="shared" ref="F57" si="21">F53+F54+F55+F56</f>
        <v>1365112.09</v>
      </c>
      <c r="G57" s="6">
        <f t="shared" ref="G57" si="22">G53+G54+G55+G56</f>
        <v>1253544</v>
      </c>
      <c r="H57" s="6">
        <f t="shared" ref="H57" si="23">H53+H54+H55+H56</f>
        <v>1330311</v>
      </c>
      <c r="I57" s="5"/>
    </row>
    <row r="58" spans="1:9" ht="16.5" customHeight="1" x14ac:dyDescent="0.2">
      <c r="A58" s="27">
        <v>11</v>
      </c>
      <c r="B58" s="27">
        <v>22</v>
      </c>
      <c r="C58" s="36" t="s">
        <v>22</v>
      </c>
      <c r="D58" s="38" t="s">
        <v>26</v>
      </c>
      <c r="E58" s="10" t="s">
        <v>6</v>
      </c>
      <c r="F58" s="4"/>
      <c r="G58" s="4"/>
      <c r="H58" s="4"/>
      <c r="I58" s="3"/>
    </row>
    <row r="59" spans="1:9" ht="22.5" x14ac:dyDescent="0.2">
      <c r="A59" s="28"/>
      <c r="B59" s="28"/>
      <c r="C59" s="28"/>
      <c r="D59" s="39"/>
      <c r="E59" s="10" t="s">
        <v>7</v>
      </c>
      <c r="F59" s="4"/>
      <c r="G59" s="4"/>
      <c r="H59" s="4"/>
      <c r="I59" s="3"/>
    </row>
    <row r="60" spans="1:9" x14ac:dyDescent="0.2">
      <c r="A60" s="28"/>
      <c r="B60" s="28"/>
      <c r="C60" s="28"/>
      <c r="D60" s="39"/>
      <c r="E60" s="10" t="s">
        <v>8</v>
      </c>
      <c r="F60" s="4"/>
      <c r="G60" s="4"/>
      <c r="H60" s="4"/>
      <c r="I60" s="3"/>
    </row>
    <row r="61" spans="1:9" ht="12.75" customHeight="1" x14ac:dyDescent="0.2">
      <c r="A61" s="28"/>
      <c r="B61" s="28"/>
      <c r="C61" s="28"/>
      <c r="D61" s="39"/>
      <c r="E61" s="10" t="s">
        <v>9</v>
      </c>
      <c r="F61" s="4"/>
      <c r="G61" s="4"/>
      <c r="H61" s="4"/>
      <c r="I61" s="3"/>
    </row>
    <row r="62" spans="1:9" x14ac:dyDescent="0.2">
      <c r="A62" s="29"/>
      <c r="B62" s="29"/>
      <c r="C62" s="29"/>
      <c r="D62" s="40"/>
      <c r="E62" s="5" t="s">
        <v>10</v>
      </c>
      <c r="F62" s="6">
        <f t="shared" ref="F62" si="24">F58+F59+F60+F61</f>
        <v>0</v>
      </c>
      <c r="G62" s="6">
        <f t="shared" ref="G62" si="25">G58+G59+G60+G61</f>
        <v>0</v>
      </c>
      <c r="H62" s="6">
        <f t="shared" ref="H62" si="26">H58+H59+H60+H61</f>
        <v>0</v>
      </c>
      <c r="I62" s="5"/>
    </row>
    <row r="63" spans="1:9" ht="13.5" customHeight="1" x14ac:dyDescent="0.2">
      <c r="A63" s="27">
        <v>12</v>
      </c>
      <c r="B63" s="27">
        <v>23</v>
      </c>
      <c r="C63" s="36" t="s">
        <v>19</v>
      </c>
      <c r="D63" s="38" t="s">
        <v>26</v>
      </c>
      <c r="E63" s="10" t="s">
        <v>6</v>
      </c>
      <c r="F63" s="4"/>
      <c r="G63" s="4"/>
      <c r="H63" s="4"/>
      <c r="I63" s="3"/>
    </row>
    <row r="64" spans="1:9" ht="22.5" x14ac:dyDescent="0.2">
      <c r="A64" s="28"/>
      <c r="B64" s="28"/>
      <c r="C64" s="28"/>
      <c r="D64" s="39"/>
      <c r="E64" s="10" t="s">
        <v>7</v>
      </c>
      <c r="F64" s="4"/>
      <c r="G64" s="4"/>
      <c r="H64" s="4"/>
      <c r="I64" s="3"/>
    </row>
    <row r="65" spans="1:9" x14ac:dyDescent="0.2">
      <c r="A65" s="28"/>
      <c r="B65" s="28"/>
      <c r="C65" s="28"/>
      <c r="D65" s="39"/>
      <c r="E65" s="10" t="s">
        <v>8</v>
      </c>
      <c r="F65" s="4">
        <v>8850</v>
      </c>
      <c r="G65" s="4">
        <v>9048</v>
      </c>
      <c r="H65" s="4">
        <v>9410</v>
      </c>
      <c r="I65" s="3"/>
    </row>
    <row r="66" spans="1:9" ht="12.75" customHeight="1" x14ac:dyDescent="0.2">
      <c r="A66" s="28"/>
      <c r="B66" s="28"/>
      <c r="C66" s="28"/>
      <c r="D66" s="39"/>
      <c r="E66" s="10" t="s">
        <v>9</v>
      </c>
      <c r="F66" s="4"/>
      <c r="G66" s="4"/>
      <c r="H66" s="4"/>
      <c r="I66" s="3"/>
    </row>
    <row r="67" spans="1:9" x14ac:dyDescent="0.2">
      <c r="A67" s="29"/>
      <c r="B67" s="29"/>
      <c r="C67" s="29"/>
      <c r="D67" s="40"/>
      <c r="E67" s="5" t="s">
        <v>10</v>
      </c>
      <c r="F67" s="6">
        <f t="shared" ref="F67" si="27">F63+F64+F65+F66</f>
        <v>8850</v>
      </c>
      <c r="G67" s="6">
        <f t="shared" ref="G67" si="28">G63+G64+G65+G66</f>
        <v>9048</v>
      </c>
      <c r="H67" s="6">
        <f t="shared" ref="H67" si="29">H63+H64+H65+H66</f>
        <v>9410</v>
      </c>
      <c r="I67" s="5"/>
    </row>
    <row r="68" spans="1:9" ht="13.5" customHeight="1" x14ac:dyDescent="0.2">
      <c r="A68" s="27">
        <v>13</v>
      </c>
      <c r="B68" s="27">
        <v>24</v>
      </c>
      <c r="C68" s="36" t="s">
        <v>21</v>
      </c>
      <c r="D68" s="38" t="s">
        <v>26</v>
      </c>
      <c r="E68" s="10" t="s">
        <v>6</v>
      </c>
      <c r="F68" s="4"/>
      <c r="G68" s="4"/>
      <c r="H68" s="4"/>
      <c r="I68" s="3"/>
    </row>
    <row r="69" spans="1:9" ht="22.5" x14ac:dyDescent="0.2">
      <c r="A69" s="28"/>
      <c r="B69" s="28"/>
      <c r="C69" s="28"/>
      <c r="D69" s="39"/>
      <c r="E69" s="10" t="s">
        <v>7</v>
      </c>
      <c r="F69" s="4"/>
      <c r="G69" s="4"/>
      <c r="H69" s="4"/>
      <c r="I69" s="3"/>
    </row>
    <row r="70" spans="1:9" x14ac:dyDescent="0.2">
      <c r="A70" s="28"/>
      <c r="B70" s="28"/>
      <c r="C70" s="28"/>
      <c r="D70" s="39"/>
      <c r="E70" s="10" t="s">
        <v>8</v>
      </c>
      <c r="F70" s="4">
        <v>18000</v>
      </c>
      <c r="G70" s="4">
        <v>7500</v>
      </c>
      <c r="H70" s="4">
        <v>6408</v>
      </c>
      <c r="I70" s="3"/>
    </row>
    <row r="71" spans="1:9" ht="12.75" customHeight="1" x14ac:dyDescent="0.2">
      <c r="A71" s="28"/>
      <c r="B71" s="28"/>
      <c r="C71" s="28"/>
      <c r="D71" s="39"/>
      <c r="E71" s="10" t="s">
        <v>9</v>
      </c>
      <c r="F71" s="4"/>
      <c r="G71" s="4"/>
      <c r="H71" s="4"/>
      <c r="I71" s="3"/>
    </row>
    <row r="72" spans="1:9" x14ac:dyDescent="0.2">
      <c r="A72" s="29"/>
      <c r="B72" s="29"/>
      <c r="C72" s="29"/>
      <c r="D72" s="40"/>
      <c r="E72" s="5" t="s">
        <v>10</v>
      </c>
      <c r="F72" s="6">
        <f t="shared" ref="F72" si="30">F68+F69+F70+F71</f>
        <v>18000</v>
      </c>
      <c r="G72" s="6">
        <f t="shared" ref="G72" si="31">G68+G69+G70+G71</f>
        <v>7500</v>
      </c>
      <c r="H72" s="6">
        <f t="shared" ref="H72" si="32">H68+H69+H70+H71</f>
        <v>6408</v>
      </c>
      <c r="I72" s="5"/>
    </row>
    <row r="73" spans="1:9" ht="25.5" x14ac:dyDescent="0.2">
      <c r="A73" s="23">
        <v>14</v>
      </c>
      <c r="B73" s="23"/>
      <c r="C73" s="26" t="s">
        <v>32</v>
      </c>
      <c r="D73" s="38" t="s">
        <v>26</v>
      </c>
      <c r="E73" s="10" t="s">
        <v>6</v>
      </c>
      <c r="F73" s="6"/>
      <c r="G73" s="6"/>
      <c r="H73" s="6"/>
      <c r="I73" s="5"/>
    </row>
    <row r="74" spans="1:9" ht="22.5" x14ac:dyDescent="0.2">
      <c r="A74" s="23"/>
      <c r="B74" s="23"/>
      <c r="C74" s="24"/>
      <c r="D74" s="39"/>
      <c r="E74" s="10" t="s">
        <v>7</v>
      </c>
      <c r="F74" s="6"/>
      <c r="G74" s="6"/>
      <c r="H74" s="6"/>
      <c r="I74" s="5"/>
    </row>
    <row r="75" spans="1:9" x14ac:dyDescent="0.2">
      <c r="A75" s="23"/>
      <c r="B75" s="23"/>
      <c r="C75" s="24"/>
      <c r="D75" s="39"/>
      <c r="E75" s="10" t="s">
        <v>8</v>
      </c>
      <c r="F75" s="6">
        <v>500</v>
      </c>
      <c r="G75" s="6">
        <v>2000</v>
      </c>
      <c r="H75" s="6">
        <v>2000</v>
      </c>
      <c r="I75" s="5"/>
    </row>
    <row r="76" spans="1:9" x14ac:dyDescent="0.2">
      <c r="A76" s="23"/>
      <c r="B76" s="23"/>
      <c r="C76" s="24"/>
      <c r="D76" s="39"/>
      <c r="E76" s="10" t="s">
        <v>9</v>
      </c>
      <c r="F76" s="6"/>
      <c r="G76" s="6"/>
      <c r="H76" s="6"/>
      <c r="I76" s="5"/>
    </row>
    <row r="77" spans="1:9" x14ac:dyDescent="0.2">
      <c r="A77" s="23"/>
      <c r="B77" s="23"/>
      <c r="C77" s="24"/>
      <c r="D77" s="40"/>
      <c r="E77" s="5"/>
      <c r="F77" s="8">
        <f t="shared" ref="F77:H77" si="33">F73+F74+F75+F76</f>
        <v>500</v>
      </c>
      <c r="G77" s="8">
        <f t="shared" si="33"/>
        <v>2000</v>
      </c>
      <c r="H77" s="8">
        <f t="shared" si="33"/>
        <v>2000</v>
      </c>
      <c r="I77" s="5"/>
    </row>
    <row r="78" spans="1:9" ht="15" customHeight="1" x14ac:dyDescent="0.2">
      <c r="A78" s="27">
        <v>15</v>
      </c>
      <c r="B78" s="58">
        <v>25</v>
      </c>
      <c r="C78" s="33" t="s">
        <v>33</v>
      </c>
      <c r="D78" s="41" t="s">
        <v>26</v>
      </c>
      <c r="E78" s="10" t="s">
        <v>6</v>
      </c>
      <c r="F78" s="4"/>
      <c r="G78" s="4"/>
      <c r="H78" s="4"/>
      <c r="I78" s="3"/>
    </row>
    <row r="79" spans="1:9" ht="18.75" customHeight="1" x14ac:dyDescent="0.2">
      <c r="A79" s="28"/>
      <c r="B79" s="59"/>
      <c r="C79" s="34"/>
      <c r="D79" s="42"/>
      <c r="E79" s="10" t="s">
        <v>7</v>
      </c>
      <c r="F79" s="4"/>
      <c r="G79" s="4"/>
      <c r="H79" s="4"/>
      <c r="I79" s="3"/>
    </row>
    <row r="80" spans="1:9" x14ac:dyDescent="0.2">
      <c r="A80" s="28"/>
      <c r="B80" s="59"/>
      <c r="C80" s="34"/>
      <c r="D80" s="42"/>
      <c r="E80" s="10" t="s">
        <v>8</v>
      </c>
      <c r="F80" s="4">
        <v>500</v>
      </c>
      <c r="G80" s="4">
        <v>2000</v>
      </c>
      <c r="H80" s="4">
        <v>2000</v>
      </c>
      <c r="I80" s="3"/>
    </row>
    <row r="81" spans="1:9" ht="12.75" customHeight="1" x14ac:dyDescent="0.2">
      <c r="A81" s="28"/>
      <c r="B81" s="59"/>
      <c r="C81" s="34"/>
      <c r="D81" s="42"/>
      <c r="E81" s="10" t="s">
        <v>9</v>
      </c>
      <c r="F81" s="4"/>
      <c r="G81" s="4"/>
      <c r="H81" s="4"/>
      <c r="I81" s="3"/>
    </row>
    <row r="82" spans="1:9" ht="21" customHeight="1" x14ac:dyDescent="0.2">
      <c r="A82" s="29"/>
      <c r="B82" s="60"/>
      <c r="C82" s="35"/>
      <c r="D82" s="43"/>
      <c r="E82" s="7" t="s">
        <v>10</v>
      </c>
      <c r="F82" s="8">
        <f t="shared" ref="F82" si="34">F78+F79+F80+F81</f>
        <v>500</v>
      </c>
      <c r="G82" s="8">
        <f t="shared" ref="G82" si="35">G78+G79+G80+G81</f>
        <v>2000</v>
      </c>
      <c r="H82" s="8">
        <f t="shared" ref="H82" si="36">H78+H79+H80+H81</f>
        <v>2000</v>
      </c>
      <c r="I82" s="7"/>
    </row>
    <row r="83" spans="1:9" ht="27" customHeight="1" x14ac:dyDescent="0.2">
      <c r="A83" s="9"/>
      <c r="B83" s="20"/>
      <c r="C83" s="55" t="s">
        <v>24</v>
      </c>
      <c r="D83" s="56"/>
      <c r="E83" s="57"/>
      <c r="F83" s="15">
        <f>F10+F15+F20+F25+F32+F37+F42+F47+F52+F57+F62+F67+F72+F82+F77</f>
        <v>2532629.21</v>
      </c>
      <c r="G83" s="15">
        <f t="shared" ref="G83:H83" si="37">G10+G15+G20+G25+G32+G37+G42+G47+G52+G57+G62+G67+G72+G82+G77</f>
        <v>2174209</v>
      </c>
      <c r="H83" s="15">
        <f t="shared" si="37"/>
        <v>2239881</v>
      </c>
      <c r="I83" s="16"/>
    </row>
    <row r="85" spans="1:9" x14ac:dyDescent="0.2">
      <c r="F85">
        <v>1845479</v>
      </c>
      <c r="G85">
        <v>1650225</v>
      </c>
      <c r="H85">
        <v>1683811</v>
      </c>
    </row>
    <row r="86" spans="1:9" x14ac:dyDescent="0.2">
      <c r="F86">
        <f>F83-F85</f>
        <v>687150.21</v>
      </c>
      <c r="G86">
        <f>G83-G85</f>
        <v>523984</v>
      </c>
      <c r="H86">
        <f>H83-H85</f>
        <v>556070</v>
      </c>
    </row>
  </sheetData>
  <mergeCells count="67">
    <mergeCell ref="C83:E83"/>
    <mergeCell ref="B63:B67"/>
    <mergeCell ref="B68:B72"/>
    <mergeCell ref="B78:B82"/>
    <mergeCell ref="B11:B15"/>
    <mergeCell ref="B16:B20"/>
    <mergeCell ref="B21:B25"/>
    <mergeCell ref="B28:B32"/>
    <mergeCell ref="B33:B37"/>
    <mergeCell ref="D11:D15"/>
    <mergeCell ref="D38:D42"/>
    <mergeCell ref="D21:D25"/>
    <mergeCell ref="D28:D32"/>
    <mergeCell ref="D33:D37"/>
    <mergeCell ref="D16:D20"/>
    <mergeCell ref="C68:C72"/>
    <mergeCell ref="A6:A10"/>
    <mergeCell ref="E2:I2"/>
    <mergeCell ref="A3:I3"/>
    <mergeCell ref="A4:A5"/>
    <mergeCell ref="C4:C5"/>
    <mergeCell ref="D4:D5"/>
    <mergeCell ref="E4:E5"/>
    <mergeCell ref="F4:H4"/>
    <mergeCell ref="I4:I5"/>
    <mergeCell ref="D6:D10"/>
    <mergeCell ref="C6:C10"/>
    <mergeCell ref="B4:B5"/>
    <mergeCell ref="B6:B10"/>
    <mergeCell ref="D63:D67"/>
    <mergeCell ref="D68:D72"/>
    <mergeCell ref="D78:D82"/>
    <mergeCell ref="C16:C20"/>
    <mergeCell ref="C21:C25"/>
    <mergeCell ref="C28:C32"/>
    <mergeCell ref="C33:C37"/>
    <mergeCell ref="D43:D47"/>
    <mergeCell ref="D48:D52"/>
    <mergeCell ref="D53:D57"/>
    <mergeCell ref="D58:D62"/>
    <mergeCell ref="C63:C67"/>
    <mergeCell ref="D73:D77"/>
    <mergeCell ref="B48:B52"/>
    <mergeCell ref="B53:B57"/>
    <mergeCell ref="A63:A67"/>
    <mergeCell ref="A58:A62"/>
    <mergeCell ref="C43:C47"/>
    <mergeCell ref="C48:C52"/>
    <mergeCell ref="C53:C57"/>
    <mergeCell ref="C58:C62"/>
    <mergeCell ref="B58:B62"/>
    <mergeCell ref="A68:A72"/>
    <mergeCell ref="A78:A82"/>
    <mergeCell ref="I6:I10"/>
    <mergeCell ref="A38:A42"/>
    <mergeCell ref="A43:A47"/>
    <mergeCell ref="A48:A52"/>
    <mergeCell ref="A53:A57"/>
    <mergeCell ref="A11:A15"/>
    <mergeCell ref="A16:A20"/>
    <mergeCell ref="A21:A25"/>
    <mergeCell ref="A28:A32"/>
    <mergeCell ref="A33:A37"/>
    <mergeCell ref="C78:C82"/>
    <mergeCell ref="C11:C14"/>
    <mergeCell ref="B38:B42"/>
    <mergeCell ref="B43:B47"/>
  </mergeCells>
  <pageMargins left="0.15748031496062992" right="0.15748031496062992" top="0.27559055118110237" bottom="0.19685039370078741" header="0.31496062992125984" footer="0.15748031496062992"/>
  <pageSetup paperSize="9" scale="90" orientation="landscape" r:id="rId1"/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2020-10-15T13:06:21Z</dcterms:modified>
</cp:coreProperties>
</file>