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170" windowHeight="8145"/>
  </bookViews>
  <sheets>
    <sheet name="Table1" sheetId="1" r:id="rId1"/>
  </sheets>
  <definedNames>
    <definedName name="_xlnm.Print_Titles" localSheetId="0">Table1!$6:$7</definedName>
    <definedName name="_xlnm.Print_Area" localSheetId="0">Table1!$A$2:$H$89</definedName>
  </definedNames>
  <calcPr calcId="145621"/>
</workbook>
</file>

<file path=xl/calcChain.xml><?xml version="1.0" encoding="utf-8"?>
<calcChain xmlns="http://schemas.openxmlformats.org/spreadsheetml/2006/main">
  <c r="G83" i="1" l="1"/>
  <c r="F83" i="1"/>
  <c r="E83" i="1"/>
  <c r="G78" i="1"/>
  <c r="F78" i="1"/>
  <c r="E78" i="1"/>
  <c r="G53" i="1"/>
  <c r="F53" i="1"/>
  <c r="E53" i="1"/>
  <c r="C49" i="1"/>
  <c r="D49" i="1"/>
  <c r="D50" i="1"/>
  <c r="D51" i="1"/>
  <c r="D52" i="1"/>
  <c r="G48" i="1" l="1"/>
  <c r="C84" i="1" l="1"/>
  <c r="E84" i="1"/>
  <c r="F84" i="1"/>
  <c r="G84" i="1"/>
  <c r="E85" i="1"/>
  <c r="F85" i="1"/>
  <c r="G85" i="1"/>
  <c r="F88" i="1" l="1"/>
  <c r="G88" i="1"/>
  <c r="E88" i="1"/>
  <c r="F73" i="1"/>
  <c r="G73" i="1"/>
  <c r="E73" i="1"/>
  <c r="G68" i="1"/>
  <c r="F68" i="1"/>
  <c r="E68" i="1"/>
  <c r="G63" i="1"/>
  <c r="G89" i="1" s="1"/>
  <c r="F63" i="1"/>
  <c r="E63" i="1"/>
  <c r="G58" i="1"/>
  <c r="F58" i="1"/>
  <c r="E58" i="1"/>
  <c r="F48" i="1"/>
  <c r="E48" i="1"/>
  <c r="G43" i="1"/>
  <c r="F43" i="1"/>
  <c r="E43" i="1"/>
  <c r="G38" i="1"/>
  <c r="F38" i="1"/>
  <c r="E38" i="1"/>
  <c r="G32" i="1"/>
  <c r="F32" i="1"/>
  <c r="E32" i="1"/>
  <c r="G27" i="1"/>
  <c r="F27" i="1"/>
  <c r="E27" i="1"/>
  <c r="G22" i="1"/>
  <c r="F22" i="1"/>
  <c r="E22" i="1"/>
  <c r="G17" i="1"/>
  <c r="F17" i="1"/>
  <c r="E17" i="1"/>
  <c r="F12" i="1"/>
  <c r="G12" i="1"/>
  <c r="E12" i="1"/>
  <c r="E89" i="1" l="1"/>
  <c r="F89" i="1"/>
</calcChain>
</file>

<file path=xl/sharedStrings.xml><?xml version="1.0" encoding="utf-8"?>
<sst xmlns="http://schemas.openxmlformats.org/spreadsheetml/2006/main" count="129" uniqueCount="36">
  <si>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</si>
  <si>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</si>
  <si>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</si>
  <si>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</si>
  <si>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</si>
  <si>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</si>
  <si>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</si>
  <si>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</si>
  <si>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</si>
  <si>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</si>
  <si>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</si>
  <si>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</si>
  <si>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</si>
  <si>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</si>
  <si>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</si>
  <si>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</si>
  <si>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</si>
  <si>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</si>
  <si>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</si>
  <si>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</si>
  <si>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</si>
  <si>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</si>
  <si>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</si>
  <si>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</si>
  <si>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</si>
  <si>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>2020 год</t>
  </si>
  <si>
    <t>Всего</t>
  </si>
  <si>
    <t>Основное мероприятие, направление расходов, мероприятие</t>
  </si>
  <si>
    <t xml:space="preserve">Таблица 4
</t>
  </si>
  <si>
    <t xml:space="preserve">Воробейнская сельская администрация </t>
  </si>
  <si>
    <t>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</si>
  <si>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</si>
  <si>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Организация и содержание местзахоронения (кладбищ)</t>
  </si>
  <si>
    <t>2022 год</t>
  </si>
  <si>
    <t>Приложение</t>
  </si>
  <si>
    <t xml:space="preserve"> к постановлению Воробейнской сельской администрации от20.07.2020 г. № 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</si>
</sst>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10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70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164" fontId="0" fillId="0" borderId="4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9" fillId="2" borderId="8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vertical="center" wrapText="1"/>
    </xf>
    <xf numFmtId="0" fontId="7" fillId="2" borderId="3" xfId="0" applyNumberFormat="1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vertical="center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vertical="top" wrapText="1"/>
    </xf>
    <xf numFmtId="0" fontId="7" fillId="2" borderId="9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horizontal="center"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9" fillId="2" borderId="10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9" fillId="2" borderId="14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9" fillId="2" borderId="6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9" fillId="2" borderId="4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0" fontId="9" fillId="2" borderId="15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 vertical="top" wrapText="1"/>
    </xf>
    <xf numFmtId="0" fontId="9" fillId="2" borderId="8" xfId="0" applyNumberFormat="1" applyFont="1" applyFill="1" applyBorder="1" applyAlignment="1">
      <alignment horizontal="center" vertical="top" wrapText="1"/>
    </xf>
    <xf numFmtId="0" fontId="9" fillId="2" borderId="9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5" fillId="2" borderId="16" xfId="0" applyNumberFormat="1" applyFont="1" applyFill="1" applyBorder="1" applyAlignment="1">
      <alignment horizontal="center" vertical="top" wrapText="1"/>
    </xf>
    <xf numFmtId="0" fontId="5" fillId="2" borderId="17" xfId="0" applyNumberFormat="1" applyFont="1" applyFill="1" applyBorder="1" applyAlignment="1">
      <alignment horizontal="center" vertical="top" wrapText="1"/>
    </xf>
    <xf numFmtId="0" fontId="5" fillId="2" borderId="18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view="pageBreakPreview" zoomScale="120" zoomScaleNormal="120" zoomScaleSheetLayoutView="120" workbookViewId="0">
      <pane xSplit="1" ySplit="7" topLeftCell="B13" activePane="bottomRight" state="frozen"/>
      <selection pane="topRight" activeCell="B1" sqref="B1"/>
      <selection pane="bottomLeft" activeCell="A6" sqref="A6"/>
      <selection pane="bottomRight" activeCell="D3" sqref="D3:H3"/>
    </sheetView>
  </sheetViews>
  <sheetFormatPr defaultRowHeight="12.75" x14ac:dyDescent="0.2"/>
  <cols>
    <col min="1" max="1" width="5" customWidth="1"/>
    <col min="2" max="2" width="42.33203125" customWidth="1"/>
    <col min="3" max="3" width="22.1640625" customWidth="1"/>
    <col min="4" max="4" width="27" customWidth="1"/>
    <col min="5" max="5" width="15.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x14ac:dyDescent="0.2">
      <c r="H2" t="s">
        <v>34</v>
      </c>
    </row>
    <row r="3" spans="1:8" ht="30.75" customHeight="1" x14ac:dyDescent="0.2">
      <c r="A3" s="1" t="s">
        <v>0</v>
      </c>
      <c r="B3" s="1" t="s">
        <v>0</v>
      </c>
      <c r="C3" s="1" t="s">
        <v>0</v>
      </c>
      <c r="D3" s="65" t="s">
        <v>35</v>
      </c>
      <c r="E3" s="66"/>
      <c r="F3" s="66"/>
      <c r="G3" s="66"/>
      <c r="H3" s="66"/>
    </row>
    <row r="4" spans="1:8" ht="24.75" customHeight="1" x14ac:dyDescent="0.2">
      <c r="A4" s="1"/>
      <c r="B4" s="1"/>
      <c r="C4" s="1"/>
      <c r="D4" s="65" t="s">
        <v>28</v>
      </c>
      <c r="E4" s="66"/>
      <c r="F4" s="66"/>
      <c r="G4" s="66"/>
      <c r="H4" s="66"/>
    </row>
    <row r="5" spans="1:8" ht="20.25" customHeight="1" x14ac:dyDescent="0.2">
      <c r="A5" s="67" t="s">
        <v>11</v>
      </c>
      <c r="B5" s="67"/>
      <c r="C5" s="67"/>
      <c r="D5" s="67"/>
      <c r="E5" s="67"/>
      <c r="F5" s="67"/>
      <c r="G5" s="67"/>
      <c r="H5" s="67"/>
    </row>
    <row r="6" spans="1:8" ht="25.5" customHeight="1" x14ac:dyDescent="0.2">
      <c r="A6" s="68" t="s">
        <v>1</v>
      </c>
      <c r="B6" s="68" t="s">
        <v>27</v>
      </c>
      <c r="C6" s="68" t="s">
        <v>2</v>
      </c>
      <c r="D6" s="68" t="s">
        <v>3</v>
      </c>
      <c r="E6" s="68" t="s">
        <v>4</v>
      </c>
      <c r="F6" s="68"/>
      <c r="G6" s="68"/>
      <c r="H6" s="68" t="s">
        <v>5</v>
      </c>
    </row>
    <row r="7" spans="1:8" ht="31.5" customHeight="1" x14ac:dyDescent="0.2">
      <c r="A7" s="69" t="s">
        <v>0</v>
      </c>
      <c r="B7" s="69" t="s">
        <v>0</v>
      </c>
      <c r="C7" s="68" t="s">
        <v>0</v>
      </c>
      <c r="D7" s="68" t="s">
        <v>0</v>
      </c>
      <c r="E7" s="10" t="s">
        <v>25</v>
      </c>
      <c r="F7" s="10" t="s">
        <v>30</v>
      </c>
      <c r="G7" s="10" t="s">
        <v>33</v>
      </c>
      <c r="H7" s="68" t="s">
        <v>0</v>
      </c>
    </row>
    <row r="8" spans="1:8" ht="15.75" customHeight="1" x14ac:dyDescent="0.2">
      <c r="A8" s="30">
        <v>1</v>
      </c>
      <c r="B8" s="30" t="s">
        <v>12</v>
      </c>
      <c r="C8" s="58" t="s">
        <v>29</v>
      </c>
      <c r="D8" s="11" t="s">
        <v>6</v>
      </c>
      <c r="E8" s="12"/>
      <c r="F8" s="12"/>
      <c r="G8" s="12"/>
      <c r="H8" s="52"/>
    </row>
    <row r="9" spans="1:8" ht="16.5" customHeight="1" x14ac:dyDescent="0.2">
      <c r="A9" s="31"/>
      <c r="B9" s="31"/>
      <c r="C9" s="58"/>
      <c r="D9" s="11" t="s">
        <v>7</v>
      </c>
      <c r="E9" s="12">
        <v>80879</v>
      </c>
      <c r="F9" s="12">
        <v>81597</v>
      </c>
      <c r="G9" s="12">
        <v>84750</v>
      </c>
      <c r="H9" s="53"/>
    </row>
    <row r="10" spans="1:8" ht="15" customHeight="1" x14ac:dyDescent="0.2">
      <c r="A10" s="31"/>
      <c r="B10" s="31"/>
      <c r="C10" s="58"/>
      <c r="D10" s="11" t="s">
        <v>8</v>
      </c>
      <c r="E10" s="12"/>
      <c r="F10" s="12"/>
      <c r="G10" s="12"/>
      <c r="H10" s="53"/>
    </row>
    <row r="11" spans="1:8" ht="15.75" customHeight="1" x14ac:dyDescent="0.2">
      <c r="A11" s="31"/>
      <c r="B11" s="31"/>
      <c r="C11" s="58"/>
      <c r="D11" s="11" t="s">
        <v>9</v>
      </c>
      <c r="E11" s="12"/>
      <c r="F11" s="12"/>
      <c r="G11" s="12"/>
      <c r="H11" s="53"/>
    </row>
    <row r="12" spans="1:8" ht="15" customHeight="1" x14ac:dyDescent="0.2">
      <c r="A12" s="32"/>
      <c r="B12" s="32"/>
      <c r="C12" s="59"/>
      <c r="D12" s="13" t="s">
        <v>10</v>
      </c>
      <c r="E12" s="14">
        <f>E8+E9+E10+E11</f>
        <v>80879</v>
      </c>
      <c r="F12" s="14">
        <f t="shared" ref="F12:G12" si="0">F8+F9+F10+F11</f>
        <v>81597</v>
      </c>
      <c r="G12" s="14">
        <f t="shared" si="0"/>
        <v>84750</v>
      </c>
      <c r="H12" s="54"/>
    </row>
    <row r="13" spans="1:8" ht="19.5" customHeight="1" x14ac:dyDescent="0.2">
      <c r="A13" s="30">
        <v>2</v>
      </c>
      <c r="B13" s="42" t="s">
        <v>13</v>
      </c>
      <c r="C13" s="58" t="s">
        <v>29</v>
      </c>
      <c r="D13" s="11" t="s">
        <v>6</v>
      </c>
      <c r="E13" s="12"/>
      <c r="F13" s="12"/>
      <c r="G13" s="12"/>
      <c r="H13" s="7"/>
    </row>
    <row r="14" spans="1:8" ht="17.25" customHeight="1" x14ac:dyDescent="0.2">
      <c r="A14" s="31"/>
      <c r="B14" s="31"/>
      <c r="C14" s="58"/>
      <c r="D14" s="11" t="s">
        <v>7</v>
      </c>
      <c r="E14" s="12"/>
      <c r="F14" s="12"/>
      <c r="G14" s="12"/>
      <c r="H14" s="7"/>
    </row>
    <row r="15" spans="1:8" ht="17.25" customHeight="1" x14ac:dyDescent="0.2">
      <c r="A15" s="31"/>
      <c r="B15" s="31"/>
      <c r="C15" s="58"/>
      <c r="D15" s="11" t="s">
        <v>8</v>
      </c>
      <c r="E15" s="12">
        <v>1903791</v>
      </c>
      <c r="F15" s="12">
        <v>1860343</v>
      </c>
      <c r="G15" s="12">
        <v>1860993</v>
      </c>
      <c r="H15" s="7"/>
    </row>
    <row r="16" spans="1:8" ht="17.25" customHeight="1" x14ac:dyDescent="0.2">
      <c r="A16" s="31"/>
      <c r="B16" s="31"/>
      <c r="C16" s="58"/>
      <c r="D16" s="11" t="s">
        <v>9</v>
      </c>
      <c r="E16" s="12"/>
      <c r="F16" s="12"/>
      <c r="G16" s="12"/>
      <c r="H16" s="7"/>
    </row>
    <row r="17" spans="1:8" ht="14.45" customHeight="1" x14ac:dyDescent="0.2">
      <c r="A17" s="32"/>
      <c r="B17" s="18"/>
      <c r="C17" s="59"/>
      <c r="D17" s="13" t="s">
        <v>10</v>
      </c>
      <c r="E17" s="14">
        <f t="shared" ref="E17" si="1">E13+E14+E15+E16</f>
        <v>1903791</v>
      </c>
      <c r="F17" s="14">
        <f t="shared" ref="F17" si="2">F13+F14+F15+F16</f>
        <v>1860343</v>
      </c>
      <c r="G17" s="14">
        <f t="shared" ref="G17" si="3">G13+G14+G15+G16</f>
        <v>1860993</v>
      </c>
      <c r="H17" s="5" t="s">
        <v>0</v>
      </c>
    </row>
    <row r="18" spans="1:8" ht="19.5" customHeight="1" x14ac:dyDescent="0.2">
      <c r="A18" s="30">
        <v>3</v>
      </c>
      <c r="B18" s="42" t="s">
        <v>14</v>
      </c>
      <c r="C18" s="58" t="s">
        <v>29</v>
      </c>
      <c r="D18" s="11" t="s">
        <v>6</v>
      </c>
      <c r="E18" s="12"/>
      <c r="F18" s="12"/>
      <c r="G18" s="12"/>
      <c r="H18" s="7"/>
    </row>
    <row r="19" spans="1:8" ht="19.5" customHeight="1" x14ac:dyDescent="0.2">
      <c r="A19" s="31"/>
      <c r="B19" s="31"/>
      <c r="C19" s="58"/>
      <c r="D19" s="11" t="s">
        <v>7</v>
      </c>
      <c r="E19" s="12"/>
      <c r="F19" s="12"/>
      <c r="G19" s="12"/>
      <c r="H19" s="7"/>
    </row>
    <row r="20" spans="1:8" ht="17.25" customHeight="1" x14ac:dyDescent="0.2">
      <c r="A20" s="31"/>
      <c r="B20" s="31"/>
      <c r="C20" s="58"/>
      <c r="D20" s="11" t="s">
        <v>8</v>
      </c>
      <c r="E20" s="12">
        <v>35000</v>
      </c>
      <c r="F20" s="12">
        <v>15000</v>
      </c>
      <c r="G20" s="12">
        <v>15000</v>
      </c>
      <c r="H20" s="7"/>
    </row>
    <row r="21" spans="1:8" ht="19.5" customHeight="1" x14ac:dyDescent="0.2">
      <c r="A21" s="31"/>
      <c r="B21" s="31"/>
      <c r="C21" s="58"/>
      <c r="D21" s="11" t="s">
        <v>9</v>
      </c>
      <c r="E21" s="12"/>
      <c r="F21" s="12"/>
      <c r="G21" s="12"/>
      <c r="H21" s="7"/>
    </row>
    <row r="22" spans="1:8" ht="14.45" customHeight="1" x14ac:dyDescent="0.2">
      <c r="A22" s="32"/>
      <c r="B22" s="32"/>
      <c r="C22" s="59"/>
      <c r="D22" s="13" t="s">
        <v>10</v>
      </c>
      <c r="E22" s="14">
        <f t="shared" ref="E22" si="4">E18+E19+E20+E21</f>
        <v>35000</v>
      </c>
      <c r="F22" s="14">
        <f t="shared" ref="F22" si="5">F18+F19+F20+F21</f>
        <v>15000</v>
      </c>
      <c r="G22" s="14">
        <f t="shared" ref="G22" si="6">G18+G19+G20+G21</f>
        <v>15000</v>
      </c>
      <c r="H22" s="5"/>
    </row>
    <row r="23" spans="1:8" ht="15.75" customHeight="1" x14ac:dyDescent="0.2">
      <c r="A23" s="30">
        <v>4</v>
      </c>
      <c r="B23" s="42" t="s">
        <v>15</v>
      </c>
      <c r="C23" s="58" t="s">
        <v>29</v>
      </c>
      <c r="D23" s="11" t="s">
        <v>6</v>
      </c>
      <c r="E23" s="12"/>
      <c r="F23" s="12"/>
      <c r="G23" s="12"/>
      <c r="H23" s="7"/>
    </row>
    <row r="24" spans="1:8" ht="15.75" customHeight="1" x14ac:dyDescent="0.2">
      <c r="A24" s="31"/>
      <c r="B24" s="31"/>
      <c r="C24" s="58"/>
      <c r="D24" s="11" t="s">
        <v>7</v>
      </c>
      <c r="E24" s="12"/>
      <c r="F24" s="12"/>
      <c r="G24" s="12"/>
      <c r="H24" s="7"/>
    </row>
    <row r="25" spans="1:8" ht="15.75" customHeight="1" x14ac:dyDescent="0.2">
      <c r="A25" s="31"/>
      <c r="B25" s="31"/>
      <c r="C25" s="58"/>
      <c r="D25" s="11" t="s">
        <v>8</v>
      </c>
      <c r="E25" s="12">
        <v>15000</v>
      </c>
      <c r="F25" s="12"/>
      <c r="G25" s="12"/>
      <c r="H25" s="7"/>
    </row>
    <row r="26" spans="1:8" ht="15.75" customHeight="1" x14ac:dyDescent="0.2">
      <c r="A26" s="31"/>
      <c r="B26" s="31"/>
      <c r="C26" s="58"/>
      <c r="D26" s="11" t="s">
        <v>9</v>
      </c>
      <c r="E26" s="12"/>
      <c r="F26" s="12"/>
      <c r="G26" s="12"/>
      <c r="H26" s="7"/>
    </row>
    <row r="27" spans="1:8" ht="14.45" customHeight="1" x14ac:dyDescent="0.2">
      <c r="A27" s="32"/>
      <c r="B27" s="32"/>
      <c r="C27" s="59"/>
      <c r="D27" s="13" t="s">
        <v>10</v>
      </c>
      <c r="E27" s="14">
        <f t="shared" ref="E27" si="7">E23+E24+E25+E26</f>
        <v>15000</v>
      </c>
      <c r="F27" s="14">
        <f t="shared" ref="F27" si="8">F23+F24+F25+F26</f>
        <v>0</v>
      </c>
      <c r="G27" s="14">
        <f t="shared" ref="G27" si="9">G23+G24+G25+G26</f>
        <v>0</v>
      </c>
      <c r="H27" s="5"/>
    </row>
    <row r="28" spans="1:8" ht="16.5" customHeight="1" x14ac:dyDescent="0.2">
      <c r="A28" s="30">
        <v>5</v>
      </c>
      <c r="B28" s="42" t="s">
        <v>16</v>
      </c>
      <c r="C28" s="58" t="s">
        <v>29</v>
      </c>
      <c r="D28" s="11" t="s">
        <v>6</v>
      </c>
      <c r="E28" s="12"/>
      <c r="F28" s="12"/>
      <c r="G28" s="12"/>
      <c r="H28" s="7"/>
    </row>
    <row r="29" spans="1:8" ht="16.5" customHeight="1" x14ac:dyDescent="0.2">
      <c r="A29" s="31"/>
      <c r="B29" s="31"/>
      <c r="C29" s="58"/>
      <c r="D29" s="11" t="s">
        <v>7</v>
      </c>
      <c r="E29" s="12"/>
      <c r="F29" s="12"/>
      <c r="G29" s="12"/>
      <c r="H29" s="7"/>
    </row>
    <row r="30" spans="1:8" ht="15.75" customHeight="1" x14ac:dyDescent="0.2">
      <c r="A30" s="31"/>
      <c r="B30" s="31"/>
      <c r="C30" s="58"/>
      <c r="D30" s="11" t="s">
        <v>8</v>
      </c>
      <c r="E30" s="12">
        <v>131530</v>
      </c>
      <c r="F30" s="12">
        <v>72120</v>
      </c>
      <c r="G30" s="12">
        <v>75000</v>
      </c>
      <c r="H30" s="7"/>
    </row>
    <row r="31" spans="1:8" ht="17.25" customHeight="1" x14ac:dyDescent="0.2">
      <c r="A31" s="31"/>
      <c r="B31" s="31"/>
      <c r="C31" s="58"/>
      <c r="D31" s="11" t="s">
        <v>9</v>
      </c>
      <c r="E31" s="12"/>
      <c r="F31" s="12"/>
      <c r="G31" s="12"/>
      <c r="H31" s="7"/>
    </row>
    <row r="32" spans="1:8" ht="14.45" customHeight="1" x14ac:dyDescent="0.2">
      <c r="A32" s="32"/>
      <c r="B32" s="32"/>
      <c r="C32" s="59"/>
      <c r="D32" s="13" t="s">
        <v>10</v>
      </c>
      <c r="E32" s="14">
        <f t="shared" ref="E32" si="10">E28+E29+E30+E31</f>
        <v>131530</v>
      </c>
      <c r="F32" s="14">
        <f t="shared" ref="F32" si="11">F28+F29+F30+F31</f>
        <v>72120</v>
      </c>
      <c r="G32" s="14">
        <f t="shared" ref="G32" si="12">G28+G29+G30+G31</f>
        <v>75000</v>
      </c>
      <c r="H32" s="5"/>
    </row>
    <row r="33" spans="1:8" ht="1.5" customHeight="1" x14ac:dyDescent="0.2">
      <c r="A33" s="22"/>
      <c r="B33" s="20"/>
      <c r="C33" s="21"/>
      <c r="D33" s="13"/>
      <c r="E33" s="14"/>
      <c r="F33" s="14"/>
      <c r="G33" s="14"/>
      <c r="H33" s="5"/>
    </row>
    <row r="34" spans="1:8" ht="15.75" customHeight="1" x14ac:dyDescent="0.2">
      <c r="A34" s="33">
        <v>6</v>
      </c>
      <c r="B34" s="25" t="s">
        <v>17</v>
      </c>
      <c r="C34" s="62" t="s">
        <v>29</v>
      </c>
      <c r="D34" s="11" t="s">
        <v>6</v>
      </c>
      <c r="E34" s="12"/>
      <c r="F34" s="12"/>
      <c r="G34" s="12"/>
      <c r="H34" s="15"/>
    </row>
    <row r="35" spans="1:8" ht="15" customHeight="1" x14ac:dyDescent="0.2">
      <c r="A35" s="34"/>
      <c r="B35" s="16"/>
      <c r="C35" s="63"/>
      <c r="D35" s="11" t="s">
        <v>7</v>
      </c>
      <c r="E35" s="12"/>
      <c r="F35" s="12"/>
      <c r="G35" s="12"/>
      <c r="H35" s="15"/>
    </row>
    <row r="36" spans="1:8" ht="14.25" customHeight="1" x14ac:dyDescent="0.2">
      <c r="A36" s="34"/>
      <c r="B36" s="16"/>
      <c r="C36" s="63"/>
      <c r="D36" s="11" t="s">
        <v>8</v>
      </c>
      <c r="E36" s="12">
        <v>15000</v>
      </c>
      <c r="F36" s="12">
        <v>10000</v>
      </c>
      <c r="G36" s="12">
        <v>5000</v>
      </c>
      <c r="H36" s="15"/>
    </row>
    <row r="37" spans="1:8" ht="16.5" customHeight="1" x14ac:dyDescent="0.2">
      <c r="A37" s="34"/>
      <c r="B37" s="16"/>
      <c r="C37" s="63"/>
      <c r="D37" s="11" t="s">
        <v>9</v>
      </c>
      <c r="E37" s="12"/>
      <c r="F37" s="12"/>
      <c r="G37" s="12"/>
      <c r="H37" s="15"/>
    </row>
    <row r="38" spans="1:8" ht="14.45" customHeight="1" x14ac:dyDescent="0.2">
      <c r="A38" s="35"/>
      <c r="B38" s="26"/>
      <c r="C38" s="64"/>
      <c r="D38" s="13" t="s">
        <v>10</v>
      </c>
      <c r="E38" s="14">
        <f t="shared" ref="E38" si="13">E34+E35+E36+E37</f>
        <v>15000</v>
      </c>
      <c r="F38" s="14">
        <f t="shared" ref="F38" si="14">F34+F35+F36+F37</f>
        <v>10000</v>
      </c>
      <c r="G38" s="14">
        <f t="shared" ref="G38" si="15">G34+G35+G36+G37</f>
        <v>5000</v>
      </c>
      <c r="H38" s="13"/>
    </row>
    <row r="39" spans="1:8" ht="16.5" customHeight="1" x14ac:dyDescent="0.2">
      <c r="A39" s="30">
        <v>7</v>
      </c>
      <c r="B39" s="30" t="s">
        <v>18</v>
      </c>
      <c r="C39" s="58" t="s">
        <v>29</v>
      </c>
      <c r="D39" s="11" t="s">
        <v>6</v>
      </c>
      <c r="E39" s="12"/>
      <c r="F39" s="12"/>
      <c r="G39" s="12"/>
      <c r="H39" s="7"/>
    </row>
    <row r="40" spans="1:8" ht="16.5" customHeight="1" x14ac:dyDescent="0.2">
      <c r="A40" s="31"/>
      <c r="B40" s="31"/>
      <c r="C40" s="58"/>
      <c r="D40" s="11" t="s">
        <v>7</v>
      </c>
      <c r="E40" s="12"/>
      <c r="F40" s="12"/>
      <c r="G40" s="12"/>
      <c r="H40" s="7"/>
    </row>
    <row r="41" spans="1:8" ht="12.75" customHeight="1" x14ac:dyDescent="0.2">
      <c r="A41" s="31"/>
      <c r="B41" s="31"/>
      <c r="C41" s="58"/>
      <c r="D41" s="11" t="s">
        <v>8</v>
      </c>
      <c r="E41" s="12">
        <v>103924</v>
      </c>
      <c r="F41" s="12">
        <v>98792</v>
      </c>
      <c r="G41" s="12">
        <v>98792</v>
      </c>
      <c r="H41" s="7"/>
    </row>
    <row r="42" spans="1:8" ht="15.75" customHeight="1" x14ac:dyDescent="0.2">
      <c r="A42" s="31"/>
      <c r="B42" s="31"/>
      <c r="C42" s="58"/>
      <c r="D42" s="11" t="s">
        <v>9</v>
      </c>
      <c r="E42" s="12"/>
      <c r="F42" s="12"/>
      <c r="G42" s="12"/>
      <c r="H42" s="7"/>
    </row>
    <row r="43" spans="1:8" ht="14.45" customHeight="1" x14ac:dyDescent="0.2">
      <c r="A43" s="32"/>
      <c r="B43" s="47"/>
      <c r="C43" s="59"/>
      <c r="D43" s="13" t="s">
        <v>10</v>
      </c>
      <c r="E43" s="14">
        <f t="shared" ref="E43" si="16">E39+E40+E41+E42</f>
        <v>103924</v>
      </c>
      <c r="F43" s="14">
        <f t="shared" ref="F43" si="17">F39+F40+F41+F42</f>
        <v>98792</v>
      </c>
      <c r="G43" s="14">
        <f t="shared" ref="G43" si="18">G39+G40+G41+G42</f>
        <v>98792</v>
      </c>
      <c r="H43" s="8"/>
    </row>
    <row r="44" spans="1:8" ht="15" customHeight="1" x14ac:dyDescent="0.2">
      <c r="A44" s="30">
        <v>8</v>
      </c>
      <c r="B44" s="30" t="s">
        <v>19</v>
      </c>
      <c r="C44" s="58" t="s">
        <v>29</v>
      </c>
      <c r="D44" s="11" t="s">
        <v>6</v>
      </c>
      <c r="E44" s="12"/>
      <c r="F44" s="12"/>
      <c r="G44" s="12"/>
      <c r="H44" s="7"/>
    </row>
    <row r="45" spans="1:8" ht="17.25" customHeight="1" x14ac:dyDescent="0.2">
      <c r="A45" s="31"/>
      <c r="B45" s="31"/>
      <c r="C45" s="58"/>
      <c r="D45" s="11" t="s">
        <v>7</v>
      </c>
      <c r="E45" s="12"/>
      <c r="F45" s="12"/>
      <c r="G45" s="12"/>
      <c r="H45" s="7"/>
    </row>
    <row r="46" spans="1:8" x14ac:dyDescent="0.2">
      <c r="A46" s="31"/>
      <c r="B46" s="31"/>
      <c r="C46" s="58"/>
      <c r="D46" s="11" t="s">
        <v>8</v>
      </c>
      <c r="E46" s="12">
        <v>2574908.54</v>
      </c>
      <c r="F46" s="12">
        <v>2381913</v>
      </c>
      <c r="G46" s="12">
        <v>2527783</v>
      </c>
      <c r="H46" s="7"/>
    </row>
    <row r="47" spans="1:8" ht="12.75" customHeight="1" x14ac:dyDescent="0.2">
      <c r="A47" s="31"/>
      <c r="B47" s="31"/>
      <c r="C47" s="58"/>
      <c r="D47" s="11" t="s">
        <v>9</v>
      </c>
      <c r="E47" s="12"/>
      <c r="F47" s="12"/>
      <c r="G47" s="12"/>
      <c r="H47" s="7"/>
    </row>
    <row r="48" spans="1:8" x14ac:dyDescent="0.2">
      <c r="A48" s="32"/>
      <c r="B48" s="31"/>
      <c r="C48" s="58"/>
      <c r="D48" s="13" t="s">
        <v>10</v>
      </c>
      <c r="E48" s="14">
        <f t="shared" ref="E48" si="19">E44+E45+E46+E47</f>
        <v>2574908.54</v>
      </c>
      <c r="F48" s="14">
        <f t="shared" ref="F48" si="20">F44+F45+F46+F47</f>
        <v>2381913</v>
      </c>
      <c r="G48" s="14">
        <f t="shared" ref="G48" si="21">G44+G45+G46+G47</f>
        <v>2527783</v>
      </c>
      <c r="H48" s="5"/>
    </row>
    <row r="49" spans="1:8" x14ac:dyDescent="0.2">
      <c r="A49" s="23">
        <v>9</v>
      </c>
      <c r="B49" s="43" t="s">
        <v>20</v>
      </c>
      <c r="C49" s="48" t="str">
        <f t="shared" ref="C49:D52" si="22">C54</f>
        <v xml:space="preserve">Воробейнская сельская администрация </v>
      </c>
      <c r="D49" s="11" t="str">
        <f t="shared" si="22"/>
        <v>средства областного бюджета</v>
      </c>
      <c r="E49" s="14"/>
      <c r="F49" s="14"/>
      <c r="G49" s="14"/>
      <c r="H49" s="5"/>
    </row>
    <row r="50" spans="1:8" ht="22.5" x14ac:dyDescent="0.2">
      <c r="A50" s="23"/>
      <c r="B50" s="43"/>
      <c r="C50" s="48"/>
      <c r="D50" s="11" t="str">
        <f t="shared" si="22"/>
        <v>средства федерального бюджета</v>
      </c>
      <c r="E50" s="14"/>
      <c r="F50" s="14"/>
      <c r="G50" s="14"/>
      <c r="H50" s="5"/>
    </row>
    <row r="51" spans="1:8" ht="12" customHeight="1" x14ac:dyDescent="0.2">
      <c r="A51" s="23"/>
      <c r="B51" s="43"/>
      <c r="C51" s="48"/>
      <c r="D51" s="11" t="str">
        <f t="shared" si="22"/>
        <v>средства местных бюджетов</v>
      </c>
      <c r="E51" s="14">
        <v>229700</v>
      </c>
      <c r="F51" s="14">
        <v>160900</v>
      </c>
      <c r="G51" s="14">
        <v>167340</v>
      </c>
      <c r="H51" s="5"/>
    </row>
    <row r="52" spans="1:8" x14ac:dyDescent="0.2">
      <c r="A52" s="23"/>
      <c r="B52" s="43"/>
      <c r="C52" s="48"/>
      <c r="D52" s="11" t="str">
        <f t="shared" si="22"/>
        <v>внебюджетные средства</v>
      </c>
      <c r="E52" s="14"/>
      <c r="F52" s="14"/>
      <c r="G52" s="14"/>
      <c r="H52" s="5"/>
    </row>
    <row r="53" spans="1:8" x14ac:dyDescent="0.2">
      <c r="A53" s="23"/>
      <c r="B53" s="43"/>
      <c r="C53" s="48"/>
      <c r="D53" s="13" t="s">
        <v>10</v>
      </c>
      <c r="E53" s="14">
        <f>E51</f>
        <v>229700</v>
      </c>
      <c r="F53" s="14">
        <f>F51</f>
        <v>160900</v>
      </c>
      <c r="G53" s="14">
        <f>G51</f>
        <v>167340</v>
      </c>
      <c r="H53" s="5"/>
    </row>
    <row r="54" spans="1:8" ht="12" customHeight="1" x14ac:dyDescent="0.2">
      <c r="A54" s="30">
        <v>10</v>
      </c>
      <c r="B54" s="31" t="s">
        <v>32</v>
      </c>
      <c r="C54" s="58" t="s">
        <v>29</v>
      </c>
      <c r="D54" s="11" t="s">
        <v>6</v>
      </c>
      <c r="E54" s="12"/>
      <c r="F54" s="12"/>
      <c r="G54" s="12"/>
      <c r="H54" s="7"/>
    </row>
    <row r="55" spans="1:8" ht="15" customHeight="1" x14ac:dyDescent="0.2">
      <c r="A55" s="31"/>
      <c r="B55" s="31"/>
      <c r="C55" s="58"/>
      <c r="D55" s="11" t="s">
        <v>7</v>
      </c>
      <c r="E55" s="12"/>
      <c r="F55" s="12"/>
      <c r="G55" s="12"/>
      <c r="H55" s="7"/>
    </row>
    <row r="56" spans="1:8" x14ac:dyDescent="0.2">
      <c r="A56" s="31"/>
      <c r="B56" s="31"/>
      <c r="C56" s="58"/>
      <c r="D56" s="11" t="s">
        <v>8</v>
      </c>
      <c r="E56" s="12">
        <v>331450</v>
      </c>
      <c r="F56" s="12">
        <v>35000</v>
      </c>
      <c r="G56" s="12">
        <v>3662</v>
      </c>
      <c r="H56" s="7"/>
    </row>
    <row r="57" spans="1:8" ht="12.75" customHeight="1" x14ac:dyDescent="0.2">
      <c r="A57" s="31"/>
      <c r="B57" s="31"/>
      <c r="C57" s="58"/>
      <c r="D57" s="11" t="s">
        <v>9</v>
      </c>
      <c r="E57" s="12"/>
      <c r="F57" s="12"/>
      <c r="G57" s="12"/>
      <c r="H57" s="7"/>
    </row>
    <row r="58" spans="1:8" x14ac:dyDescent="0.2">
      <c r="A58" s="32"/>
      <c r="B58" s="32"/>
      <c r="C58" s="59"/>
      <c r="D58" s="13" t="s">
        <v>10</v>
      </c>
      <c r="E58" s="14">
        <f t="shared" ref="E58" si="23">E54+E55+E56+E57</f>
        <v>331450</v>
      </c>
      <c r="F58" s="14">
        <f t="shared" ref="F58" si="24">F54+F55+F56+F57</f>
        <v>35000</v>
      </c>
      <c r="G58" s="14">
        <f t="shared" ref="G58" si="25">G54+G55+G56+G57</f>
        <v>3662</v>
      </c>
      <c r="H58" s="5"/>
    </row>
    <row r="59" spans="1:8" ht="12.75" hidden="1" customHeight="1" x14ac:dyDescent="0.2">
      <c r="A59" s="36"/>
      <c r="B59" s="39" t="s">
        <v>21</v>
      </c>
      <c r="C59" s="60" t="s">
        <v>29</v>
      </c>
      <c r="D59" s="4" t="s">
        <v>6</v>
      </c>
      <c r="E59" s="3"/>
      <c r="F59" s="3"/>
      <c r="G59" s="3"/>
      <c r="H59" s="7"/>
    </row>
    <row r="60" spans="1:8" ht="15" hidden="1" customHeight="1" x14ac:dyDescent="0.2">
      <c r="A60" s="37"/>
      <c r="B60" s="40"/>
      <c r="C60" s="60"/>
      <c r="D60" s="4" t="s">
        <v>7</v>
      </c>
      <c r="E60" s="3"/>
      <c r="F60" s="3"/>
      <c r="G60" s="3"/>
      <c r="H60" s="7"/>
    </row>
    <row r="61" spans="1:8" hidden="1" x14ac:dyDescent="0.2">
      <c r="A61" s="37"/>
      <c r="B61" s="40"/>
      <c r="C61" s="60"/>
      <c r="D61" s="4" t="s">
        <v>8</v>
      </c>
      <c r="E61" s="3"/>
      <c r="F61" s="3"/>
      <c r="G61" s="3"/>
      <c r="H61" s="7"/>
    </row>
    <row r="62" spans="1:8" ht="12.75" hidden="1" customHeight="1" x14ac:dyDescent="0.2">
      <c r="A62" s="37"/>
      <c r="B62" s="40"/>
      <c r="C62" s="60"/>
      <c r="D62" s="4" t="s">
        <v>9</v>
      </c>
      <c r="E62" s="3"/>
      <c r="F62" s="3"/>
      <c r="G62" s="3"/>
      <c r="H62" s="7"/>
    </row>
    <row r="63" spans="1:8" hidden="1" x14ac:dyDescent="0.2">
      <c r="A63" s="38"/>
      <c r="B63" s="41"/>
      <c r="C63" s="61"/>
      <c r="D63" s="5" t="s">
        <v>10</v>
      </c>
      <c r="E63" s="6">
        <f t="shared" ref="E63" si="26">E59+E60+E61+E62</f>
        <v>0</v>
      </c>
      <c r="F63" s="6">
        <f t="shared" ref="F63" si="27">F59+F60+F61+F62</f>
        <v>0</v>
      </c>
      <c r="G63" s="6">
        <f t="shared" ref="G63" si="28">G59+G60+G61+G62</f>
        <v>0</v>
      </c>
      <c r="H63" s="5"/>
    </row>
    <row r="64" spans="1:8" ht="15" hidden="1" customHeight="1" x14ac:dyDescent="0.2">
      <c r="A64" s="36">
        <v>11</v>
      </c>
      <c r="B64" s="42"/>
      <c r="C64" s="58" t="s">
        <v>29</v>
      </c>
      <c r="D64" s="11" t="s">
        <v>6</v>
      </c>
      <c r="E64" s="12"/>
      <c r="F64" s="12"/>
      <c r="G64" s="12"/>
      <c r="H64" s="7"/>
    </row>
    <row r="65" spans="1:8" ht="22.5" hidden="1" x14ac:dyDescent="0.2">
      <c r="A65" s="37"/>
      <c r="B65" s="31"/>
      <c r="C65" s="58"/>
      <c r="D65" s="11" t="s">
        <v>7</v>
      </c>
      <c r="E65" s="12"/>
      <c r="F65" s="12"/>
      <c r="G65" s="12"/>
      <c r="H65" s="7"/>
    </row>
    <row r="66" spans="1:8" hidden="1" x14ac:dyDescent="0.2">
      <c r="A66" s="37"/>
      <c r="B66" s="31"/>
      <c r="C66" s="58"/>
      <c r="D66" s="11" t="s">
        <v>8</v>
      </c>
      <c r="E66" s="12">
        <v>0</v>
      </c>
      <c r="F66" s="12">
        <v>0</v>
      </c>
      <c r="G66" s="12">
        <v>0</v>
      </c>
      <c r="H66" s="7"/>
    </row>
    <row r="67" spans="1:8" ht="12.75" hidden="1" customHeight="1" x14ac:dyDescent="0.2">
      <c r="A67" s="37"/>
      <c r="B67" s="31"/>
      <c r="C67" s="58"/>
      <c r="D67" s="11" t="s">
        <v>9</v>
      </c>
      <c r="E67" s="12"/>
      <c r="F67" s="12"/>
      <c r="G67" s="12"/>
      <c r="H67" s="7"/>
    </row>
    <row r="68" spans="1:8" hidden="1" x14ac:dyDescent="0.2">
      <c r="A68" s="38"/>
      <c r="B68" s="32"/>
      <c r="C68" s="59"/>
      <c r="D68" s="13" t="s">
        <v>10</v>
      </c>
      <c r="E68" s="14">
        <f t="shared" ref="E68" si="29">E64+E65+E66+E67</f>
        <v>0</v>
      </c>
      <c r="F68" s="14">
        <f t="shared" ref="F68" si="30">F64+F65+F66+F67</f>
        <v>0</v>
      </c>
      <c r="G68" s="14">
        <f t="shared" ref="G68" si="31">G64+G65+G66+G67</f>
        <v>0</v>
      </c>
      <c r="H68" s="5"/>
    </row>
    <row r="69" spans="1:8" ht="16.5" customHeight="1" x14ac:dyDescent="0.2">
      <c r="A69" s="36">
        <v>11</v>
      </c>
      <c r="B69" s="42" t="s">
        <v>22</v>
      </c>
      <c r="C69" s="58" t="s">
        <v>29</v>
      </c>
      <c r="D69" s="11" t="s">
        <v>6</v>
      </c>
      <c r="E69" s="12"/>
      <c r="F69" s="12"/>
      <c r="G69" s="12"/>
      <c r="H69" s="7"/>
    </row>
    <row r="70" spans="1:8" ht="22.5" x14ac:dyDescent="0.2">
      <c r="A70" s="37"/>
      <c r="B70" s="31"/>
      <c r="C70" s="58"/>
      <c r="D70" s="11" t="s">
        <v>7</v>
      </c>
      <c r="E70" s="12"/>
      <c r="F70" s="12"/>
      <c r="G70" s="12"/>
      <c r="H70" s="7"/>
    </row>
    <row r="71" spans="1:8" x14ac:dyDescent="0.2">
      <c r="A71" s="37"/>
      <c r="B71" s="31"/>
      <c r="C71" s="58"/>
      <c r="D71" s="11" t="s">
        <v>8</v>
      </c>
      <c r="E71" s="12">
        <v>347449</v>
      </c>
      <c r="F71" s="12">
        <v>15000</v>
      </c>
      <c r="G71" s="12">
        <v>0</v>
      </c>
      <c r="H71" s="7"/>
    </row>
    <row r="72" spans="1:8" ht="12.75" customHeight="1" x14ac:dyDescent="0.2">
      <c r="A72" s="37"/>
      <c r="B72" s="31"/>
      <c r="C72" s="58"/>
      <c r="D72" s="11" t="s">
        <v>9</v>
      </c>
      <c r="E72" s="12"/>
      <c r="F72" s="12"/>
      <c r="G72" s="12"/>
      <c r="H72" s="7"/>
    </row>
    <row r="73" spans="1:8" x14ac:dyDescent="0.2">
      <c r="A73" s="37"/>
      <c r="B73" s="32"/>
      <c r="C73" s="59"/>
      <c r="D73" s="13" t="s">
        <v>10</v>
      </c>
      <c r="E73" s="14">
        <f t="shared" ref="E73" si="32">E69+E70+E71+E72</f>
        <v>347449</v>
      </c>
      <c r="F73" s="14">
        <f t="shared" ref="F73" si="33">F69+F70+F71+F72</f>
        <v>15000</v>
      </c>
      <c r="G73" s="14">
        <f t="shared" ref="G73" si="34">G69+G70+G71+G72</f>
        <v>0</v>
      </c>
      <c r="H73" s="5"/>
    </row>
    <row r="74" spans="1:8" x14ac:dyDescent="0.2">
      <c r="A74" s="27">
        <v>12</v>
      </c>
      <c r="B74" s="49" t="s">
        <v>23</v>
      </c>
      <c r="C74" s="52" t="s">
        <v>29</v>
      </c>
      <c r="D74" s="11" t="s">
        <v>6</v>
      </c>
      <c r="E74" s="15"/>
      <c r="F74" s="15"/>
      <c r="G74" s="7"/>
      <c r="H74" s="5"/>
    </row>
    <row r="75" spans="1:8" ht="16.5" customHeight="1" x14ac:dyDescent="0.2">
      <c r="A75" s="28"/>
      <c r="B75" s="50"/>
      <c r="C75" s="53"/>
      <c r="D75" s="11" t="s">
        <v>7</v>
      </c>
      <c r="E75" s="15"/>
      <c r="F75" s="15"/>
      <c r="G75" s="7"/>
      <c r="H75" s="5"/>
    </row>
    <row r="76" spans="1:8" x14ac:dyDescent="0.2">
      <c r="A76" s="28"/>
      <c r="B76" s="50"/>
      <c r="C76" s="53"/>
      <c r="D76" s="11" t="s">
        <v>8</v>
      </c>
      <c r="E76" s="15">
        <v>10000</v>
      </c>
      <c r="F76" s="15">
        <v>6000</v>
      </c>
      <c r="G76" s="15">
        <v>4000</v>
      </c>
      <c r="H76" s="5"/>
    </row>
    <row r="77" spans="1:8" x14ac:dyDescent="0.2">
      <c r="A77" s="28"/>
      <c r="B77" s="50"/>
      <c r="C77" s="53"/>
      <c r="D77" s="11" t="s">
        <v>9</v>
      </c>
      <c r="E77" s="15"/>
      <c r="F77" s="15"/>
      <c r="G77" s="15"/>
      <c r="H77" s="5"/>
    </row>
    <row r="78" spans="1:8" x14ac:dyDescent="0.2">
      <c r="A78" s="29"/>
      <c r="B78" s="51"/>
      <c r="C78" s="54"/>
      <c r="D78" s="13" t="s">
        <v>10</v>
      </c>
      <c r="E78" s="15">
        <f>E76</f>
        <v>10000</v>
      </c>
      <c r="F78" s="15">
        <f>F76</f>
        <v>6000</v>
      </c>
      <c r="G78" s="15">
        <f>G76</f>
        <v>4000</v>
      </c>
      <c r="H78" s="5"/>
    </row>
    <row r="79" spans="1:8" x14ac:dyDescent="0.2">
      <c r="A79" s="24">
        <v>13</v>
      </c>
      <c r="B79" s="43" t="s">
        <v>24</v>
      </c>
      <c r="C79" s="48" t="s">
        <v>29</v>
      </c>
      <c r="D79" s="11" t="s">
        <v>6</v>
      </c>
      <c r="E79" s="7"/>
      <c r="F79" s="7"/>
      <c r="G79" s="7"/>
      <c r="H79" s="5"/>
    </row>
    <row r="80" spans="1:8" ht="15.75" customHeight="1" x14ac:dyDescent="0.2">
      <c r="A80" s="24"/>
      <c r="B80" s="43"/>
      <c r="C80" s="48"/>
      <c r="D80" s="11" t="s">
        <v>7</v>
      </c>
      <c r="E80" s="7"/>
      <c r="F80" s="7"/>
      <c r="G80" s="7"/>
      <c r="H80" s="5"/>
    </row>
    <row r="81" spans="1:8" x14ac:dyDescent="0.2">
      <c r="A81" s="24"/>
      <c r="B81" s="43"/>
      <c r="C81" s="48"/>
      <c r="D81" s="11" t="s">
        <v>8</v>
      </c>
      <c r="E81" s="15">
        <v>10000</v>
      </c>
      <c r="F81" s="15">
        <v>5000</v>
      </c>
      <c r="G81" s="15">
        <v>3000</v>
      </c>
      <c r="H81" s="5"/>
    </row>
    <row r="82" spans="1:8" x14ac:dyDescent="0.2">
      <c r="A82" s="24"/>
      <c r="B82" s="43"/>
      <c r="C82" s="48"/>
      <c r="D82" s="11" t="s">
        <v>9</v>
      </c>
      <c r="E82" s="15"/>
      <c r="F82" s="15"/>
      <c r="G82" s="15"/>
      <c r="H82" s="5"/>
    </row>
    <row r="83" spans="1:8" x14ac:dyDescent="0.2">
      <c r="A83" s="24"/>
      <c r="B83" s="43"/>
      <c r="C83" s="48"/>
      <c r="D83" s="13" t="s">
        <v>10</v>
      </c>
      <c r="E83" s="15">
        <f>E81</f>
        <v>10000</v>
      </c>
      <c r="F83" s="15">
        <f>F81</f>
        <v>5000</v>
      </c>
      <c r="G83" s="15">
        <f>G81</f>
        <v>3000</v>
      </c>
      <c r="H83" s="5"/>
    </row>
    <row r="84" spans="1:8" ht="20.25" customHeight="1" x14ac:dyDescent="0.2">
      <c r="A84" s="9">
        <v>14</v>
      </c>
      <c r="B84" s="31" t="s">
        <v>31</v>
      </c>
      <c r="C84" s="55" t="str">
        <f>C69</f>
        <v xml:space="preserve">Воробейнская сельская администрация </v>
      </c>
      <c r="D84" s="11" t="s">
        <v>6</v>
      </c>
      <c r="E84" s="15">
        <f t="shared" ref="E84:G85" si="35">E69</f>
        <v>0</v>
      </c>
      <c r="F84" s="15">
        <f t="shared" si="35"/>
        <v>0</v>
      </c>
      <c r="G84" s="15">
        <f t="shared" si="35"/>
        <v>0</v>
      </c>
      <c r="H84" s="13"/>
    </row>
    <row r="85" spans="1:8" ht="15.75" customHeight="1" x14ac:dyDescent="0.2">
      <c r="A85" s="9"/>
      <c r="B85" s="31"/>
      <c r="C85" s="56"/>
      <c r="D85" s="11" t="s">
        <v>7</v>
      </c>
      <c r="E85" s="15">
        <f t="shared" si="35"/>
        <v>0</v>
      </c>
      <c r="F85" s="15">
        <f t="shared" si="35"/>
        <v>0</v>
      </c>
      <c r="G85" s="15">
        <f t="shared" si="35"/>
        <v>0</v>
      </c>
      <c r="H85" s="13"/>
    </row>
    <row r="86" spans="1:8" ht="15.75" customHeight="1" x14ac:dyDescent="0.2">
      <c r="A86" s="9"/>
      <c r="B86" s="31"/>
      <c r="C86" s="56"/>
      <c r="D86" s="11" t="s">
        <v>8</v>
      </c>
      <c r="E86" s="15">
        <v>600</v>
      </c>
      <c r="F86" s="15">
        <v>600</v>
      </c>
      <c r="G86" s="15">
        <v>0</v>
      </c>
      <c r="H86" s="13"/>
    </row>
    <row r="87" spans="1:8" x14ac:dyDescent="0.2">
      <c r="A87" s="9"/>
      <c r="B87" s="31"/>
      <c r="C87" s="56"/>
      <c r="D87" s="11" t="s">
        <v>9</v>
      </c>
      <c r="E87" s="15"/>
      <c r="F87" s="15"/>
      <c r="G87" s="15"/>
      <c r="H87" s="13"/>
    </row>
    <row r="88" spans="1:8" ht="16.5" customHeight="1" x14ac:dyDescent="0.2">
      <c r="A88" s="9"/>
      <c r="B88" s="32"/>
      <c r="C88" s="57"/>
      <c r="D88" s="13" t="s">
        <v>10</v>
      </c>
      <c r="E88" s="15">
        <f t="shared" ref="E88:G88" si="36">E84+E85+E86+E87</f>
        <v>600</v>
      </c>
      <c r="F88" s="15">
        <f t="shared" si="36"/>
        <v>600</v>
      </c>
      <c r="G88" s="15">
        <f t="shared" si="36"/>
        <v>0</v>
      </c>
      <c r="H88" s="13"/>
    </row>
    <row r="89" spans="1:8" ht="27" customHeight="1" x14ac:dyDescent="0.2">
      <c r="A89" s="2"/>
      <c r="B89" s="44" t="s">
        <v>26</v>
      </c>
      <c r="C89" s="45"/>
      <c r="D89" s="46"/>
      <c r="E89" s="19">
        <f>E12+E17+E22+E27+E32+E38+E43+E48+E53+E58+E63+E68+E73+E78+E83+E88</f>
        <v>5789231.54</v>
      </c>
      <c r="F89" s="19">
        <f t="shared" ref="F89:G89" si="37">F12+F17+F22+F27+F32+F38+F43+F48+F53+F58+F63+F68+F73+F78+F83+F88</f>
        <v>4742265</v>
      </c>
      <c r="G89" s="19">
        <f t="shared" si="37"/>
        <v>4845320</v>
      </c>
      <c r="H89" s="17"/>
    </row>
  </sheetData>
  <mergeCells count="54">
    <mergeCell ref="A8:A12"/>
    <mergeCell ref="D3:H3"/>
    <mergeCell ref="A5:H5"/>
    <mergeCell ref="A6:A7"/>
    <mergeCell ref="B6:B7"/>
    <mergeCell ref="C6:C7"/>
    <mergeCell ref="D6:D7"/>
    <mergeCell ref="E6:G6"/>
    <mergeCell ref="H6:H7"/>
    <mergeCell ref="C8:C12"/>
    <mergeCell ref="B8:B12"/>
    <mergeCell ref="H8:H12"/>
    <mergeCell ref="D4:H4"/>
    <mergeCell ref="C69:C73"/>
    <mergeCell ref="C49:C53"/>
    <mergeCell ref="C13:C17"/>
    <mergeCell ref="C39:C43"/>
    <mergeCell ref="C23:C27"/>
    <mergeCell ref="C28:C32"/>
    <mergeCell ref="C34:C38"/>
    <mergeCell ref="C18:C22"/>
    <mergeCell ref="B89:D89"/>
    <mergeCell ref="B13:B16"/>
    <mergeCell ref="B18:B22"/>
    <mergeCell ref="B23:B27"/>
    <mergeCell ref="B28:B32"/>
    <mergeCell ref="B39:B43"/>
    <mergeCell ref="B84:B88"/>
    <mergeCell ref="B79:B83"/>
    <mergeCell ref="C79:C83"/>
    <mergeCell ref="B74:B78"/>
    <mergeCell ref="C74:C78"/>
    <mergeCell ref="C84:C88"/>
    <mergeCell ref="C44:C48"/>
    <mergeCell ref="C54:C58"/>
    <mergeCell ref="C59:C63"/>
    <mergeCell ref="C64:C68"/>
    <mergeCell ref="A69:A73"/>
    <mergeCell ref="B44:B48"/>
    <mergeCell ref="B54:B58"/>
    <mergeCell ref="B59:B63"/>
    <mergeCell ref="B64:B68"/>
    <mergeCell ref="B69:B73"/>
    <mergeCell ref="B49:B53"/>
    <mergeCell ref="A39:A43"/>
    <mergeCell ref="A44:A48"/>
    <mergeCell ref="A54:A58"/>
    <mergeCell ref="A59:A63"/>
    <mergeCell ref="A64:A68"/>
    <mergeCell ref="A13:A17"/>
    <mergeCell ref="A18:A22"/>
    <mergeCell ref="A23:A27"/>
    <mergeCell ref="A28:A32"/>
    <mergeCell ref="A34:A38"/>
  </mergeCells>
  <pageMargins left="0.59055118110236227" right="0.15748031496062992" top="0.27559055118110237" bottom="0.19685039370078741" header="0.31496062992125984" footer="0.15748031496062992"/>
  <pageSetup paperSize="9" scale="87" orientation="landscape" r:id="rId1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2020-07-17T08:27:04Z</dcterms:modified>
</cp:coreProperties>
</file>