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8_{20BD9FC6-DDA2-4073-A147-474BCA26AAE2}" xr6:coauthVersionLast="47" xr6:coauthVersionMax="47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33" i="2" s="1"/>
  <c r="A12" i="2"/>
  <c r="D18" i="2"/>
  <c r="D16" i="2"/>
  <c r="D22" i="2"/>
  <c r="D27" i="2"/>
  <c r="D26" i="2"/>
  <c r="D25" i="2"/>
  <c r="D24" i="2"/>
  <c r="D29" i="2"/>
  <c r="D31" i="2"/>
  <c r="D20" i="2"/>
  <c r="D14" i="2"/>
</calcChain>
</file>

<file path=xl/sharedStrings.xml><?xml version="1.0" encoding="utf-8"?>
<sst xmlns="http://schemas.openxmlformats.org/spreadsheetml/2006/main" count="80" uniqueCount="46">
  <si>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</si>
  <si>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</si>
  <si>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</si>
  <si>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</si>
  <si>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</si>
  <si>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</si>
  <si>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</si>
  <si>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</si>
  <si>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</si>
  <si>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</si>
  <si>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</si>
  <si>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</si>
  <si>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</si>
  <si>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</si>
  <si>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</si>
  <si>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</si>
  <si>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</si>
  <si>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</si>
  <si>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</si>
  <si>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</si>
  <si>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</si>
  <si>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</si>
  <si>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</si>
  <si>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</si>
  <si>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</si>
  <si>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</si>
  <si>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</si>
  <si>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</si>
  <si>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</si>
  <si>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</si>
  <si>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</si>
  <si>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</si>
  <si>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</si>
  <si>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</si>
  <si>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</si>
  <si>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</si>
  <si>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</si>
  <si>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</si>
  <si>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</si>
  <si>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</si>
  <si>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</si>
  <si>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Кассовое исполнение 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</si>
  <si>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</si>
  <si>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 xml:space="preserve">Расходы бюджета Воробейнского сельского поселения Жирятинского муниципального района Брянской области за 2023 год по разделам и подразделам классификации расходов бюджетов                   </t>
  </si>
  <si>
    <t>"Об  исполнении бюджета Воробейнского сельского поселения Жирятинского муниципального района Брянской области за 2023 год "</t>
  </si>
  <si>
    <t>от   28 мая 2024 года  № 4-149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</si>
</sst>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9" fillId="2" borderId="1" xfId="6" applyNumberFormat="1" applyFont="1" applyFill="1" applyBorder="1" applyAlignment="1">
      <alignment horizontal="right" vertical="center" wrapText="1"/>
    </xf>
    <xf numFmtId="4" fontId="10" fillId="0" borderId="1" xfId="6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4" fontId="4" fillId="3" borderId="1" xfId="6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" fontId="9" fillId="3" borderId="1" xfId="6" applyNumberFormat="1" applyFont="1" applyFill="1" applyBorder="1" applyAlignment="1">
      <alignment horizontal="right" vertical="center" wrapText="1"/>
    </xf>
    <xf numFmtId="0" fontId="2" fillId="3" borderId="1" xfId="2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49" fontId="9" fillId="3" borderId="1" xfId="5" applyNumberFormat="1" applyFont="1" applyFill="1" applyBorder="1" applyAlignment="1">
      <alignment horizontal="center" vertical="center" wrapText="1"/>
    </xf>
    <xf numFmtId="4" fontId="9" fillId="3" borderId="1" xfId="5" applyNumberFormat="1" applyFont="1" applyFill="1" applyBorder="1" applyAlignment="1">
      <alignment horizontal="righ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" fontId="10" fillId="3" borderId="1" xfId="5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5" xfId="5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10" fillId="3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(&#1074;&#1077;&#1076;&#1086;&#1084;&#1089;&#1090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7">
          <cell r="A27" t="str">
            <v>Обеспечение проведения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3"/>
  <sheetViews>
    <sheetView tabSelected="1" view="pageBreakPreview" topLeftCell="A16" zoomScale="86" zoomScaleNormal="86" workbookViewId="0">
      <selection activeCell="B4" sqref="B4:D4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19.42578125" customWidth="1"/>
  </cols>
  <sheetData>
    <row r="1" spans="1:4" ht="15.75" customHeight="1" x14ac:dyDescent="0.2">
      <c r="B1" s="1"/>
      <c r="C1" s="1"/>
      <c r="D1" s="10" t="s">
        <v>40</v>
      </c>
    </row>
    <row r="2" spans="1:4" ht="39.75" customHeight="1" x14ac:dyDescent="0.25">
      <c r="B2" s="43" t="s">
        <v>37</v>
      </c>
      <c r="C2" s="43"/>
      <c r="D2" s="43"/>
    </row>
    <row r="3" spans="1:4" ht="15.75" customHeight="1" x14ac:dyDescent="0.25">
      <c r="B3" s="43" t="s">
        <v>45</v>
      </c>
      <c r="C3" s="43"/>
      <c r="D3" s="43"/>
    </row>
    <row r="4" spans="1:4" ht="71.25" customHeight="1" x14ac:dyDescent="0.25">
      <c r="B4" s="43" t="s">
        <v>44</v>
      </c>
      <c r="C4" s="43"/>
      <c r="D4" s="43"/>
    </row>
    <row r="5" spans="1:4" ht="79.5" customHeight="1" x14ac:dyDescent="0.2">
      <c r="A5" s="45" t="s">
        <v>43</v>
      </c>
      <c r="B5" s="45"/>
      <c r="C5" s="45"/>
      <c r="D5" s="45"/>
    </row>
    <row r="6" spans="1:4" ht="12" customHeight="1" x14ac:dyDescent="0.3">
      <c r="A6" s="7"/>
      <c r="B6" s="7"/>
      <c r="C6" s="7"/>
      <c r="D6" s="9"/>
    </row>
    <row r="7" spans="1:4" ht="53.25" customHeight="1" x14ac:dyDescent="0.2">
      <c r="A7" s="2" t="s">
        <v>3</v>
      </c>
      <c r="B7" s="2" t="s">
        <v>4</v>
      </c>
      <c r="C7" s="2" t="s">
        <v>5</v>
      </c>
      <c r="D7" s="2" t="s">
        <v>41</v>
      </c>
    </row>
    <row r="8" spans="1:4" ht="15.75" x14ac:dyDescent="0.2">
      <c r="A8" s="14" t="s">
        <v>27</v>
      </c>
      <c r="B8" s="14">
        <v>2</v>
      </c>
      <c r="C8" s="14">
        <v>3</v>
      </c>
      <c r="D8" s="14">
        <v>4</v>
      </c>
    </row>
    <row r="9" spans="1:4" ht="34.5" customHeight="1" x14ac:dyDescent="0.2">
      <c r="A9" s="20" t="s">
        <v>6</v>
      </c>
      <c r="B9" s="21" t="s">
        <v>7</v>
      </c>
      <c r="C9" s="22" t="s">
        <v>2</v>
      </c>
      <c r="D9" s="23">
        <f>D10+D11+D13+D12</f>
        <v>2688335.31</v>
      </c>
    </row>
    <row r="10" spans="1:4" ht="31.5" x14ac:dyDescent="0.2">
      <c r="A10" s="24" t="s">
        <v>38</v>
      </c>
      <c r="B10" s="12" t="s">
        <v>7</v>
      </c>
      <c r="C10" s="13" t="s">
        <v>8</v>
      </c>
      <c r="D10" s="15">
        <v>585590.52</v>
      </c>
    </row>
    <row r="11" spans="1:4" ht="47.25" x14ac:dyDescent="0.2">
      <c r="A11" s="24" t="s">
        <v>39</v>
      </c>
      <c r="B11" s="12" t="s">
        <v>7</v>
      </c>
      <c r="C11" s="13" t="s">
        <v>34</v>
      </c>
      <c r="D11" s="15">
        <v>2046292.12</v>
      </c>
    </row>
    <row r="12" spans="1:4" ht="15.75" hidden="1" x14ac:dyDescent="0.2">
      <c r="A12" s="24" t="str">
        <f>[1]Воробейня!$A$27</f>
        <v>Обеспечение проведения выборов и референдумов</v>
      </c>
      <c r="B12" s="12" t="s">
        <v>7</v>
      </c>
      <c r="C12" s="13" t="s">
        <v>11</v>
      </c>
      <c r="D12" s="15">
        <v>0</v>
      </c>
    </row>
    <row r="13" spans="1:4" ht="32.25" customHeight="1" x14ac:dyDescent="0.2">
      <c r="A13" s="24" t="s">
        <v>13</v>
      </c>
      <c r="B13" s="11" t="s">
        <v>7</v>
      </c>
      <c r="C13" s="11" t="s">
        <v>14</v>
      </c>
      <c r="D13" s="16">
        <v>56452.67</v>
      </c>
    </row>
    <row r="14" spans="1:4" ht="24.75" customHeight="1" x14ac:dyDescent="0.2">
      <c r="A14" s="25" t="s">
        <v>15</v>
      </c>
      <c r="B14" s="26" t="s">
        <v>8</v>
      </c>
      <c r="C14" s="27" t="s">
        <v>2</v>
      </c>
      <c r="D14" s="28">
        <f>D15</f>
        <v>114948.89</v>
      </c>
    </row>
    <row r="15" spans="1:4" ht="15.75" x14ac:dyDescent="0.2">
      <c r="A15" s="29" t="s">
        <v>16</v>
      </c>
      <c r="B15" s="11" t="s">
        <v>8</v>
      </c>
      <c r="C15" s="11" t="s">
        <v>9</v>
      </c>
      <c r="D15" s="16">
        <v>114948.89</v>
      </c>
    </row>
    <row r="16" spans="1:4" ht="34.5" customHeight="1" x14ac:dyDescent="0.2">
      <c r="A16" s="30" t="s">
        <v>30</v>
      </c>
      <c r="B16" s="31" t="s">
        <v>9</v>
      </c>
      <c r="C16" s="31"/>
      <c r="D16" s="32">
        <f>D17</f>
        <v>10000</v>
      </c>
    </row>
    <row r="17" spans="1:4" ht="31.5" x14ac:dyDescent="0.2">
      <c r="A17" s="24" t="s">
        <v>42</v>
      </c>
      <c r="B17" s="33" t="s">
        <v>9</v>
      </c>
      <c r="C17" s="33" t="s">
        <v>18</v>
      </c>
      <c r="D17" s="34">
        <v>10000</v>
      </c>
    </row>
    <row r="18" spans="1:4" ht="26.25" customHeight="1" x14ac:dyDescent="0.2">
      <c r="A18" s="35" t="s">
        <v>35</v>
      </c>
      <c r="B18" s="36" t="s">
        <v>34</v>
      </c>
      <c r="C18" s="36"/>
      <c r="D18" s="37">
        <f>D19</f>
        <v>4873396.8600000003</v>
      </c>
    </row>
    <row r="19" spans="1:4" ht="28.5" customHeight="1" x14ac:dyDescent="0.2">
      <c r="A19" s="24" t="s">
        <v>36</v>
      </c>
      <c r="B19" s="33" t="s">
        <v>34</v>
      </c>
      <c r="C19" s="33" t="s">
        <v>17</v>
      </c>
      <c r="D19" s="34">
        <v>4873396.8600000003</v>
      </c>
    </row>
    <row r="20" spans="1:4" ht="27.75" customHeight="1" x14ac:dyDescent="0.2">
      <c r="A20" s="25" t="s">
        <v>21</v>
      </c>
      <c r="B20" s="26" t="s">
        <v>10</v>
      </c>
      <c r="C20" s="27" t="s">
        <v>2</v>
      </c>
      <c r="D20" s="28">
        <f>D21</f>
        <v>719178.38</v>
      </c>
    </row>
    <row r="21" spans="1:4" ht="27" customHeight="1" x14ac:dyDescent="0.2">
      <c r="A21" s="24" t="s">
        <v>19</v>
      </c>
      <c r="B21" s="38" t="s">
        <v>10</v>
      </c>
      <c r="C21" s="33" t="s">
        <v>9</v>
      </c>
      <c r="D21" s="34">
        <v>719178.38</v>
      </c>
    </row>
    <row r="22" spans="1:4" ht="27.75" hidden="1" customHeight="1" x14ac:dyDescent="0.2">
      <c r="A22" s="25" t="s">
        <v>22</v>
      </c>
      <c r="B22" s="26" t="s">
        <v>11</v>
      </c>
      <c r="C22" s="27" t="s">
        <v>2</v>
      </c>
      <c r="D22" s="28">
        <f>D23</f>
        <v>0</v>
      </c>
    </row>
    <row r="23" spans="1:4" ht="26.25" hidden="1" customHeight="1" x14ac:dyDescent="0.2">
      <c r="A23" s="25" t="s">
        <v>32</v>
      </c>
      <c r="B23" s="11" t="s">
        <v>11</v>
      </c>
      <c r="C23" s="11" t="s">
        <v>11</v>
      </c>
      <c r="D23" s="16">
        <v>0</v>
      </c>
    </row>
    <row r="24" spans="1:4" ht="22.5" hidden="1" customHeight="1" x14ac:dyDescent="0.2">
      <c r="A24" s="25" t="s">
        <v>23</v>
      </c>
      <c r="B24" s="26" t="s">
        <v>20</v>
      </c>
      <c r="C24" s="27" t="s">
        <v>2</v>
      </c>
      <c r="D24" s="28">
        <f>D25</f>
        <v>0</v>
      </c>
    </row>
    <row r="25" spans="1:4" ht="15.75" hidden="1" x14ac:dyDescent="0.2">
      <c r="A25" s="29" t="s">
        <v>24</v>
      </c>
      <c r="B25" s="11" t="s">
        <v>20</v>
      </c>
      <c r="C25" s="11" t="s">
        <v>7</v>
      </c>
      <c r="D25" s="16">
        <f>D26</f>
        <v>0</v>
      </c>
    </row>
    <row r="26" spans="1:4" ht="63" hidden="1" x14ac:dyDescent="0.2">
      <c r="A26" s="24" t="s">
        <v>33</v>
      </c>
      <c r="B26" s="11" t="s">
        <v>20</v>
      </c>
      <c r="C26" s="11" t="s">
        <v>7</v>
      </c>
      <c r="D26" s="16">
        <f>D27</f>
        <v>0</v>
      </c>
    </row>
    <row r="27" spans="1:4" ht="15.75" hidden="1" x14ac:dyDescent="0.2">
      <c r="A27" s="39" t="s">
        <v>28</v>
      </c>
      <c r="B27" s="40" t="s">
        <v>20</v>
      </c>
      <c r="C27" s="38" t="s">
        <v>7</v>
      </c>
      <c r="D27" s="34">
        <f>D28</f>
        <v>0</v>
      </c>
    </row>
    <row r="28" spans="1:4" ht="15.75" hidden="1" x14ac:dyDescent="0.2">
      <c r="A28" s="39" t="s">
        <v>29</v>
      </c>
      <c r="B28" s="40" t="s">
        <v>20</v>
      </c>
      <c r="C28" s="38" t="s">
        <v>7</v>
      </c>
      <c r="D28" s="34"/>
    </row>
    <row r="29" spans="1:4" ht="28.5" customHeight="1" x14ac:dyDescent="0.2">
      <c r="A29" s="41" t="s">
        <v>25</v>
      </c>
      <c r="B29" s="11" t="s">
        <v>18</v>
      </c>
      <c r="C29" s="42" t="s">
        <v>2</v>
      </c>
      <c r="D29" s="28">
        <f>D30</f>
        <v>97092</v>
      </c>
    </row>
    <row r="30" spans="1:4" ht="30" customHeight="1" x14ac:dyDescent="0.2">
      <c r="A30" s="24" t="s">
        <v>26</v>
      </c>
      <c r="B30" s="11" t="s">
        <v>18</v>
      </c>
      <c r="C30" s="11" t="s">
        <v>7</v>
      </c>
      <c r="D30" s="16">
        <v>97092</v>
      </c>
    </row>
    <row r="31" spans="1:4" ht="27.75" hidden="1" customHeight="1" x14ac:dyDescent="0.2">
      <c r="A31" s="3" t="s">
        <v>0</v>
      </c>
      <c r="B31" s="4" t="s">
        <v>12</v>
      </c>
      <c r="C31" s="5" t="s">
        <v>2</v>
      </c>
      <c r="D31" s="17">
        <f>D32</f>
        <v>0</v>
      </c>
    </row>
    <row r="32" spans="1:4" ht="26.25" hidden="1" customHeight="1" x14ac:dyDescent="0.2">
      <c r="A32" s="8" t="s">
        <v>1</v>
      </c>
      <c r="B32" s="6" t="s">
        <v>12</v>
      </c>
      <c r="C32" s="6" t="s">
        <v>8</v>
      </c>
      <c r="D32" s="18">
        <v>0</v>
      </c>
    </row>
    <row r="33" spans="1:4" ht="30.75" customHeight="1" x14ac:dyDescent="0.2">
      <c r="A33" s="44" t="s">
        <v>31</v>
      </c>
      <c r="B33" s="44"/>
      <c r="C33" s="44"/>
      <c r="D33" s="19">
        <f>D9+D14+D16+D20+D22+D24+D29+D31+D18</f>
        <v>8502951.4400000013</v>
      </c>
    </row>
  </sheetData>
  <mergeCells count="5">
    <mergeCell ref="B2:D2"/>
    <mergeCell ref="A33:C3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2024-06-27T14:16:36Z</dcterms:modified>
</cp:coreProperties>
</file>