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13_ncr:40009_{4FFDA37D-8C71-4951-8C4B-2D0CEA102D36}" xr6:coauthVersionLast="47" xr6:coauthVersionMax="47" xr10:uidLastSave="{00000000-0000-0000-0000-000000000000}"/>
  <bookViews>
    <workbookView xWindow="-120" yWindow="-120" windowWidth="29040" windowHeight="15840"/>
  </bookViews>
  <sheets>
    <sheet name="2023 (1)" sheetId="5" r:id="rId1"/>
  </sheets>
  <definedNames>
    <definedName name="_Date_" localSheetId="0">'2023 (1)'!#REF!</definedName>
    <definedName name="_Date_">#REF!</definedName>
    <definedName name="_Otchet_Period_Source__AT_ObjectName" localSheetId="0">'2023 (1)'!#REF!</definedName>
    <definedName name="_Otchet_Period_Source__AT_ObjectName">#REF!</definedName>
    <definedName name="_Otchet_Period_Sourse__AT_ObjectName" localSheetId="0">'2023 (1)'!#REF!</definedName>
    <definedName name="_Otchet_Period_Sourse__AT_ObjectName">#REF!</definedName>
    <definedName name="_Period_" localSheetId="0">'2023 (1)'!$B$3</definedName>
    <definedName name="_Period_">#REF!</definedName>
    <definedName name="FormSectionFormCode" localSheetId="0">'2023 (1)'!#REF!</definedName>
    <definedName name="FormSectionFormCode">#REF!</definedName>
    <definedName name="_xlnm.Print_Area" localSheetId="0">'2023 (1)'!$A$1:$E$56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55" i="5"/>
  <c r="D55" i="5"/>
  <c r="E19" i="5"/>
  <c r="E16" i="5" s="1"/>
  <c r="D19" i="5"/>
  <c r="D17" i="5"/>
  <c r="E14" i="5"/>
  <c r="D14" i="5"/>
  <c r="D16" i="5" l="1"/>
  <c r="D13" i="5" s="1"/>
  <c r="D10" i="5" s="1"/>
  <c r="E13" i="5"/>
  <c r="E10" i="5" s="1"/>
  <c r="E27" i="5" s="1"/>
  <c r="D27" i="5" l="1"/>
</calcChain>
</file>

<file path=xl/sharedStrings.xml><?xml version="1.0" encoding="utf-8"?>
<sst xmlns="http://schemas.openxmlformats.org/spreadsheetml/2006/main" count="98" uniqueCount="95">
  <si>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</si>
  <si>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</si>
  <si>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</si>
  <si>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</si>
  <si>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</si>
  <si>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</si>
  <si>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</si>
  <si>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000 1 01 00000 00 0000 000</t>
  </si>
  <si>
    <t>000 8 50 00000 00 0000 000</t>
  </si>
  <si>
    <t>9800</t>
  </si>
  <si>
    <t>0300</t>
  </si>
  <si>
    <t>Национальная безопасность и правоохранительная деятельность</t>
  </si>
  <si>
    <t>-</t>
  </si>
  <si>
    <t>0500</t>
  </si>
  <si>
    <t>Жилищно-коммунальное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</si>
  <si>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</si>
  <si>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</si>
  <si>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</si>
  <si>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</si>
  <si>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Раздел 1. ДОХОДЫ</t>
  </si>
  <si>
    <t>ИТОГО РАСХОДОВ</t>
  </si>
  <si>
    <t>ВСЕГО РАСХОДОВ</t>
  </si>
  <si>
    <t>НАЛОГИ НА ПРИБЫЛЬ, ДОХОДЫ</t>
  </si>
  <si>
    <t>000 1 11 00000 00 0000 000</t>
  </si>
  <si>
    <t>000 1 00 00000 00 0000 000</t>
  </si>
  <si>
    <t>0102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</si>
  <si>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</si>
  <si>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</si>
  <si>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</si>
  <si>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</si>
  <si>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</si>
  <si>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</si>
  <si>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</si>
  <si>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</si>
  <si>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0203</t>
  </si>
  <si>
    <t>Национальная оборона</t>
  </si>
  <si>
    <t>0800</t>
  </si>
  <si>
    <t>0801</t>
  </si>
  <si>
    <t>Культура</t>
  </si>
  <si>
    <t>0400</t>
  </si>
  <si>
    <t>0309</t>
  </si>
  <si>
    <t>Массовый спорт</t>
  </si>
  <si>
    <t>1100</t>
  </si>
  <si>
    <t>1102</t>
  </si>
  <si>
    <t xml:space="preserve">      Другие общегосударственные вопросы</t>
  </si>
  <si>
    <t>0113</t>
  </si>
  <si>
    <t xml:space="preserve">      Дорожное хозяйство</t>
  </si>
  <si>
    <t>0409</t>
  </si>
  <si>
    <t>1000</t>
  </si>
  <si>
    <t xml:space="preserve">      Пенсионное обеспечение</t>
  </si>
  <si>
    <t>1001</t>
  </si>
  <si>
    <t>000 105 00000 00 0000 000</t>
  </si>
  <si>
    <t>Код дохода по бюджетной классификации</t>
  </si>
  <si>
    <t>000 1 16 00000 00 0000 000</t>
  </si>
  <si>
    <t>0111</t>
  </si>
  <si>
    <t xml:space="preserve">      Резервные фонды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</si>
  <si>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</si>
  <si>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Уличное освещение</t>
  </si>
  <si>
    <t>Организация и содержание мест захоронения (кладбищ)</t>
  </si>
  <si>
    <t>0405</t>
  </si>
  <si>
    <t>Развитие сельского зозяйства</t>
  </si>
  <si>
    <t xml:space="preserve"> Прочее благоустройство</t>
  </si>
  <si>
    <t>10</t>
  </si>
  <si>
    <t>Культура, кинематография</t>
  </si>
  <si>
    <t>НАЛОГИ НА ИМУЩЕСТВО</t>
  </si>
  <si>
    <t>ДОХОДЫ ОТ ПРОДАЖИ МАТЕРИАЛЬНЫх И НЕМАТЕРИАЛЬНЫХ АКТИВОВ</t>
  </si>
  <si>
    <t>000 1 14 00000 00 0000 000</t>
  </si>
  <si>
    <t>ИТОГО ДОХОДОВ</t>
  </si>
  <si>
    <t>НАЛОГОВЫЕ И НЕНАЛОГОВЫЕ ДОХОДЫ</t>
  </si>
  <si>
    <t xml:space="preserve"> ШТРАФЫ, САНКЦИИ, ВОЗМЕЩЕНИЕ УЩЕРБА</t>
  </si>
  <si>
    <t>НАЛОГИ НА СОВОКУПНЫЙ ДОХОД</t>
  </si>
  <si>
    <t>Социальная политика</t>
  </si>
  <si>
    <t>Национальная экономика</t>
  </si>
  <si>
    <t>4</t>
  </si>
  <si>
    <t>000 1 13 00000 00 0000 000</t>
  </si>
  <si>
    <t>ДОХОДЫ ОТ ОКАЗАНИЯ ПЛАТНЫХ УСЛУГ (РАБОТ) И КОМПЕНСАЦИЯ ЗАТРАТ ГОСУДАРСТВА</t>
  </si>
  <si>
    <t>000 1 06 01000 00 0000 110</t>
  </si>
  <si>
    <t>Налог на имущество физических лиц</t>
  </si>
  <si>
    <t>000 1 06 01030 10 0000 110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</si>
  <si>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</si>
  <si>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>000 1 06 06000 00 0000 110</t>
  </si>
  <si>
    <t>Земельный налог</t>
  </si>
  <si>
    <t xml:space="preserve"> 000 1060603000 0000 110</t>
  </si>
  <si>
    <t>Земельный налог с организаций</t>
  </si>
  <si>
    <t xml:space="preserve"> 000 1060603310 0000 110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</si>
  <si>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</si>
  <si>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000 1060604000 0000 110</t>
  </si>
  <si>
    <t xml:space="preserve">  Земельный налог с физических лиц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</si>
  <si>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</si>
  <si>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</si>
  <si>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000 1 17 00000 00 0000 000</t>
  </si>
  <si>
    <t>ПРОЧИЕ НЕНАЛОГОВЫЕ ДОХОДЫ</t>
  </si>
  <si>
    <t>ожидаемое исполнение на 2023 год</t>
  </si>
  <si>
    <t>План на 01.11.2023</t>
  </si>
  <si>
    <t>ОЖИДАЕМОЕ ИСПОЛНЕНИЕ БЮДЖЕТА  ВОРОБЕИНСКОГО СЕЛЬСКОГО ПОСЕЛЕНИЯ ЖИРЯТИНСКОГО МУНИЦИПАЛЬНОГО РАЙОНА БРЯНСКОЙ ОБЛАСТИ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</si>
</sst>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/>
    <xf numFmtId="0" fontId="15" fillId="15" borderId="1" applyNumberFormat="0" applyAlignment="0" applyProtection="0"/>
    <xf numFmtId="0" fontId="16" fillId="16" borderId="2" applyNumberFormat="0" applyAlignment="0" applyProtection="0"/>
    <xf numFmtId="0" fontId="14" fillId="0" borderId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" applyNumberFormat="0" applyAlignment="0" applyProtection="0"/>
    <xf numFmtId="0" fontId="23" fillId="0" borderId="5" applyNumberFormat="0" applyFill="0" applyAlignment="0" applyProtection="0"/>
    <xf numFmtId="0" fontId="24" fillId="12" borderId="0" applyNumberFormat="0" applyBorder="0" applyAlignment="0" applyProtection="0"/>
    <xf numFmtId="0" fontId="14" fillId="3" borderId="6" applyNumberFormat="0" applyFont="0" applyAlignment="0" applyProtection="0"/>
    <xf numFmtId="0" fontId="25" fillId="15" borderId="7" applyNumberFormat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4" fillId="0" borderId="0"/>
    <xf numFmtId="0" fontId="29" fillId="0" borderId="0" applyNumberFormat="0" applyFill="0" applyBorder="0" applyAlignment="0" applyProtection="0"/>
    <xf numFmtId="0" fontId="30" fillId="17" borderId="0">
      <alignment vertical="center"/>
    </xf>
    <xf numFmtId="0" fontId="31" fillId="0" borderId="0">
      <alignment horizontal="center" vertical="center"/>
    </xf>
    <xf numFmtId="0" fontId="32" fillId="0" borderId="0">
      <alignment horizontal="center" vertical="center" wrapText="1"/>
    </xf>
    <xf numFmtId="0" fontId="30" fillId="0" borderId="0">
      <alignment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vertical="center" wrapText="1"/>
    </xf>
    <xf numFmtId="0" fontId="33" fillId="0" borderId="0">
      <alignment vertical="center"/>
    </xf>
    <xf numFmtId="0" fontId="34" fillId="0" borderId="0">
      <alignment vertical="center" wrapText="1"/>
    </xf>
    <xf numFmtId="0" fontId="33" fillId="0" borderId="9">
      <alignment vertical="center"/>
    </xf>
    <xf numFmtId="0" fontId="33" fillId="0" borderId="10">
      <alignment horizontal="center" vertical="center" wrapText="1"/>
    </xf>
    <xf numFmtId="0" fontId="33" fillId="0" borderId="10">
      <alignment horizontal="center" vertical="center" wrapText="1"/>
    </xf>
    <xf numFmtId="0" fontId="30" fillId="17" borderId="11">
      <alignment vertical="center"/>
    </xf>
    <xf numFmtId="49" fontId="35" fillId="0" borderId="12">
      <alignment vertical="center" wrapText="1"/>
    </xf>
    <xf numFmtId="0" fontId="30" fillId="17" borderId="13">
      <alignment vertical="center"/>
    </xf>
    <xf numFmtId="49" fontId="36" fillId="0" borderId="14">
      <alignment horizontal="left" vertical="center" wrapText="1" indent="1"/>
    </xf>
    <xf numFmtId="0" fontId="30" fillId="17" borderId="15">
      <alignment vertical="center"/>
    </xf>
    <xf numFmtId="0" fontId="35" fillId="0" borderId="0">
      <alignment horizontal="left" vertical="center" wrapText="1"/>
    </xf>
    <xf numFmtId="0" fontId="31" fillId="0" borderId="0">
      <alignment vertical="center"/>
    </xf>
    <xf numFmtId="0" fontId="30" fillId="0" borderId="9">
      <alignment horizontal="left" vertical="center" wrapText="1"/>
    </xf>
    <xf numFmtId="0" fontId="30" fillId="0" borderId="11">
      <alignment horizontal="left" vertical="center" wrapText="1"/>
    </xf>
    <xf numFmtId="0" fontId="30" fillId="0" borderId="13">
      <alignment vertical="center" wrapText="1"/>
    </xf>
    <xf numFmtId="0" fontId="33" fillId="0" borderId="16">
      <alignment horizontal="center" vertical="center" wrapText="1"/>
    </xf>
    <xf numFmtId="0" fontId="30" fillId="17" borderId="17">
      <alignment vertical="center"/>
    </xf>
    <xf numFmtId="49" fontId="35" fillId="0" borderId="18">
      <alignment horizontal="center" vertical="center" shrinkToFit="1"/>
    </xf>
    <xf numFmtId="49" fontId="36" fillId="0" borderId="18">
      <alignment horizontal="center" vertical="center" shrinkToFit="1"/>
    </xf>
    <xf numFmtId="0" fontId="30" fillId="17" borderId="19">
      <alignment vertical="center"/>
    </xf>
    <xf numFmtId="0" fontId="30" fillId="0" borderId="20">
      <alignment vertical="center"/>
    </xf>
    <xf numFmtId="0" fontId="30" fillId="17" borderId="0">
      <alignment vertical="center" shrinkToFit="1"/>
    </xf>
    <xf numFmtId="0" fontId="33" fillId="0" borderId="0">
      <alignment vertical="center" wrapText="1"/>
    </xf>
    <xf numFmtId="1" fontId="35" fillId="0" borderId="10">
      <alignment horizontal="center" vertical="center" shrinkToFit="1"/>
    </xf>
    <xf numFmtId="1" fontId="36" fillId="0" borderId="10">
      <alignment horizontal="center" vertical="center" shrinkToFit="1"/>
    </xf>
    <xf numFmtId="49" fontId="33" fillId="0" borderId="0">
      <alignment vertical="center" wrapText="1"/>
    </xf>
    <xf numFmtId="49" fontId="30" fillId="0" borderId="13">
      <alignment vertical="center" wrapText="1"/>
    </xf>
    <xf numFmtId="49" fontId="30" fillId="0" borderId="0">
      <alignment vertical="center" wrapText="1"/>
    </xf>
    <xf numFmtId="49" fontId="33" fillId="0" borderId="10">
      <alignment horizontal="center" vertical="center" wrapText="1"/>
    </xf>
    <xf numFmtId="49" fontId="33" fillId="0" borderId="10">
      <alignment horizontal="center" vertical="center" wrapText="1"/>
    </xf>
    <xf numFmtId="4" fontId="35" fillId="0" borderId="10">
      <alignment horizontal="right" vertical="center" shrinkToFit="1"/>
    </xf>
    <xf numFmtId="4" fontId="36" fillId="0" borderId="10">
      <alignment horizontal="right" vertical="center" shrinkToFit="1"/>
    </xf>
    <xf numFmtId="0" fontId="30" fillId="0" borderId="13">
      <alignment vertical="center"/>
    </xf>
    <xf numFmtId="0" fontId="33" fillId="0" borderId="0">
      <alignment horizontal="right" vertical="center"/>
    </xf>
    <xf numFmtId="0" fontId="35" fillId="0" borderId="0">
      <alignment horizontal="left" vertical="center" wrapText="1"/>
    </xf>
    <xf numFmtId="0" fontId="37" fillId="0" borderId="0">
      <alignment vertical="center"/>
    </xf>
    <xf numFmtId="0" fontId="37" fillId="0" borderId="9">
      <alignment vertical="center"/>
    </xf>
    <xf numFmtId="0" fontId="37" fillId="0" borderId="13">
      <alignment vertical="center"/>
    </xf>
    <xf numFmtId="0" fontId="33" fillId="0" borderId="10">
      <alignment horizontal="center" vertical="center" wrapText="1"/>
    </xf>
    <xf numFmtId="0" fontId="38" fillId="0" borderId="0">
      <alignment horizontal="center" vertical="center" wrapText="1"/>
    </xf>
    <xf numFmtId="0" fontId="33" fillId="0" borderId="21">
      <alignment vertical="center"/>
    </xf>
    <xf numFmtId="0" fontId="33" fillId="0" borderId="22">
      <alignment horizontal="right" vertical="center"/>
    </xf>
    <xf numFmtId="0" fontId="35" fillId="0" borderId="22">
      <alignment horizontal="right" vertical="center"/>
    </xf>
    <xf numFmtId="0" fontId="35" fillId="0" borderId="16">
      <alignment horizontal="center" vertical="center"/>
    </xf>
    <xf numFmtId="49" fontId="33" fillId="0" borderId="23">
      <alignment horizontal="center" vertical="center"/>
    </xf>
    <xf numFmtId="0" fontId="33" fillId="0" borderId="24">
      <alignment horizontal="center" vertical="center" shrinkToFit="1"/>
    </xf>
    <xf numFmtId="1" fontId="35" fillId="0" borderId="24">
      <alignment horizontal="center" vertical="center" shrinkToFit="1"/>
    </xf>
    <xf numFmtId="0" fontId="35" fillId="0" borderId="24">
      <alignment vertical="center"/>
    </xf>
    <xf numFmtId="49" fontId="35" fillId="0" borderId="24">
      <alignment horizontal="center" vertical="center"/>
    </xf>
    <xf numFmtId="49" fontId="35" fillId="0" borderId="25">
      <alignment horizontal="center" vertical="center"/>
    </xf>
    <xf numFmtId="0" fontId="37" fillId="0" borderId="20">
      <alignment vertical="center"/>
    </xf>
    <xf numFmtId="4" fontId="35" fillId="0" borderId="12">
      <alignment horizontal="right" vertical="center" shrinkToFit="1"/>
    </xf>
    <xf numFmtId="4" fontId="36" fillId="0" borderId="12">
      <alignment horizontal="right" vertical="center" shrinkToFit="1"/>
    </xf>
    <xf numFmtId="0" fontId="33" fillId="0" borderId="18">
      <alignment horizontal="center" vertical="center" wrapText="1"/>
    </xf>
    <xf numFmtId="0" fontId="33" fillId="0" borderId="10">
      <alignment horizontal="center" vertical="center" wrapText="1"/>
    </xf>
    <xf numFmtId="0" fontId="34" fillId="0" borderId="0">
      <alignment horizontal="left" vertical="center" wrapText="1"/>
    </xf>
    <xf numFmtId="0" fontId="33" fillId="0" borderId="18">
      <alignment horizontal="center" vertical="center" wrapText="1"/>
    </xf>
    <xf numFmtId="49" fontId="30" fillId="17" borderId="13">
      <alignment vertical="center"/>
    </xf>
    <xf numFmtId="1" fontId="35" fillId="0" borderId="18">
      <alignment horizontal="center" vertical="center" shrinkToFit="1"/>
    </xf>
    <xf numFmtId="0" fontId="36" fillId="0" borderId="18">
      <alignment horizontal="center" vertical="center" shrinkToFit="1"/>
    </xf>
    <xf numFmtId="0" fontId="33" fillId="0" borderId="10">
      <alignment horizontal="center" vertical="center" wrapText="1"/>
    </xf>
    <xf numFmtId="0" fontId="32" fillId="0" borderId="0">
      <alignment vertical="center" wrapText="1"/>
    </xf>
    <xf numFmtId="49" fontId="33" fillId="0" borderId="10">
      <alignment horizontal="center" vertical="center" wrapText="1"/>
    </xf>
    <xf numFmtId="0" fontId="1" fillId="18" borderId="0"/>
  </cellStyleXfs>
  <cellXfs count="103">
    <xf numFmtId="0" fontId="0" fillId="0" borderId="0" xfId="0"/>
    <xf numFmtId="49" fontId="3" fillId="19" borderId="0" xfId="0" applyNumberFormat="1" applyFont="1" applyFill="1" applyAlignment="1">
      <alignment horizontal="left" vertical="top" wrapText="1"/>
    </xf>
    <xf numFmtId="49" fontId="3" fillId="19" borderId="0" xfId="0" applyNumberFormat="1" applyFont="1" applyFill="1" applyAlignment="1">
      <alignment horizontal="right" vertical="top" wrapText="1"/>
    </xf>
    <xf numFmtId="0" fontId="3" fillId="19" borderId="0" xfId="0" applyFont="1" applyFill="1"/>
    <xf numFmtId="0" fontId="3" fillId="19" borderId="0" xfId="0" applyFont="1" applyFill="1" applyAlignment="1">
      <alignment horizontal="left" vertical="top"/>
    </xf>
    <xf numFmtId="49" fontId="3" fillId="19" borderId="0" xfId="0" applyNumberFormat="1" applyFont="1" applyFill="1" applyAlignment="1">
      <alignment vertical="top"/>
    </xf>
    <xf numFmtId="49" fontId="3" fillId="19" borderId="26" xfId="0" applyNumberFormat="1" applyFont="1" applyFill="1" applyBorder="1" applyAlignment="1">
      <alignment horizontal="center" vertical="top" wrapText="1"/>
    </xf>
    <xf numFmtId="0" fontId="4" fillId="19" borderId="27" xfId="0" applyFont="1" applyFill="1" applyBorder="1" applyAlignment="1">
      <alignment horizontal="center" vertical="top" wrapText="1"/>
    </xf>
    <xf numFmtId="49" fontId="4" fillId="19" borderId="28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5" fillId="19" borderId="30" xfId="0" applyFont="1" applyFill="1" applyBorder="1" applyAlignment="1">
      <alignment vertical="top" wrapText="1"/>
    </xf>
    <xf numFmtId="49" fontId="6" fillId="19" borderId="30" xfId="0" applyNumberFormat="1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left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6" fillId="19" borderId="0" xfId="0" applyNumberFormat="1" applyFont="1" applyFill="1" applyBorder="1" applyAlignment="1">
      <alignment horizontal="left" vertical="top" wrapText="1"/>
    </xf>
    <xf numFmtId="49" fontId="4" fillId="19" borderId="0" xfId="0" applyNumberFormat="1" applyFont="1" applyFill="1" applyAlignment="1">
      <alignment horizontal="center" vertical="center"/>
    </xf>
    <xf numFmtId="49" fontId="6" fillId="19" borderId="0" xfId="0" applyNumberFormat="1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vertical="top" wrapText="1"/>
    </xf>
    <xf numFmtId="49" fontId="3" fillId="19" borderId="0" xfId="0" applyNumberFormat="1" applyFont="1" applyFill="1" applyBorder="1" applyAlignment="1">
      <alignment horizontal="center" vertical="top" wrapText="1"/>
    </xf>
    <xf numFmtId="49" fontId="2" fillId="19" borderId="30" xfId="0" applyNumberFormat="1" applyFont="1" applyFill="1" applyBorder="1" applyAlignment="1">
      <alignment horizontal="center" vertical="top" wrapText="1"/>
    </xf>
    <xf numFmtId="0" fontId="6" fillId="19" borderId="30" xfId="0" applyFont="1" applyFill="1" applyBorder="1" applyAlignment="1">
      <alignment vertical="top" wrapText="1"/>
    </xf>
    <xf numFmtId="174" fontId="2" fillId="19" borderId="30" xfId="0" applyNumberFormat="1" applyFont="1" applyFill="1" applyBorder="1" applyAlignment="1">
      <alignment horizontal="center" vertical="top" wrapText="1"/>
    </xf>
    <xf numFmtId="174" fontId="3" fillId="19" borderId="30" xfId="0" applyNumberFormat="1" applyFont="1" applyFill="1" applyBorder="1" applyAlignment="1">
      <alignment horizontal="center" vertical="top" wrapText="1"/>
    </xf>
    <xf numFmtId="2" fontId="2" fillId="19" borderId="30" xfId="0" applyNumberFormat="1" applyFont="1" applyFill="1" applyBorder="1" applyAlignment="1">
      <alignment horizontal="center" vertical="top" wrapText="1"/>
    </xf>
    <xf numFmtId="2" fontId="3" fillId="19" borderId="0" xfId="0" applyNumberFormat="1" applyFont="1" applyFill="1"/>
    <xf numFmtId="174" fontId="6" fillId="19" borderId="30" xfId="0" applyNumberFormat="1" applyFont="1" applyFill="1" applyBorder="1" applyAlignment="1">
      <alignment horizontal="left" vertical="top" wrapText="1"/>
    </xf>
    <xf numFmtId="174" fontId="2" fillId="19" borderId="30" xfId="0" applyNumberFormat="1" applyFont="1" applyFill="1" applyBorder="1" applyAlignment="1">
      <alignment horizontal="left" vertical="center" wrapText="1"/>
    </xf>
    <xf numFmtId="174" fontId="2" fillId="19" borderId="30" xfId="0" applyNumberFormat="1" applyFont="1" applyFill="1" applyBorder="1" applyAlignment="1">
      <alignment horizontal="center" vertical="top"/>
    </xf>
    <xf numFmtId="174" fontId="4" fillId="19" borderId="29" xfId="0" applyNumberFormat="1" applyFont="1" applyFill="1" applyBorder="1" applyAlignment="1">
      <alignment horizontal="left" vertical="top" wrapText="1"/>
    </xf>
    <xf numFmtId="174" fontId="9" fillId="19" borderId="29" xfId="0" applyNumberFormat="1" applyFont="1" applyFill="1" applyBorder="1" applyAlignment="1">
      <alignment horizontal="left" vertical="center" wrapText="1"/>
    </xf>
    <xf numFmtId="174" fontId="5" fillId="0" borderId="29" xfId="117" applyNumberFormat="1" applyFont="1" applyFill="1" applyBorder="1" applyAlignment="1">
      <alignment horizontal="center" vertical="top" shrinkToFit="1"/>
    </xf>
    <xf numFmtId="174" fontId="4" fillId="19" borderId="30" xfId="0" applyNumberFormat="1" applyFont="1" applyFill="1" applyBorder="1" applyAlignment="1">
      <alignment horizontal="left" vertical="top" wrapText="1"/>
    </xf>
    <xf numFmtId="174" fontId="4" fillId="18" borderId="30" xfId="0" applyNumberFormat="1" applyFont="1" applyFill="1" applyBorder="1" applyAlignment="1">
      <alignment horizontal="left" vertical="center"/>
    </xf>
    <xf numFmtId="174" fontId="9" fillId="19" borderId="30" xfId="0" applyNumberFormat="1" applyFont="1" applyFill="1" applyBorder="1" applyAlignment="1">
      <alignment horizontal="left" vertical="center" wrapText="1"/>
    </xf>
    <xf numFmtId="174" fontId="9" fillId="0" borderId="30" xfId="0" applyNumberFormat="1" applyFont="1" applyBorder="1" applyAlignment="1">
      <alignment vertical="top" wrapText="1"/>
    </xf>
    <xf numFmtId="174" fontId="2" fillId="19" borderId="33" xfId="0" applyNumberFormat="1" applyFont="1" applyFill="1" applyBorder="1" applyAlignment="1">
      <alignment horizontal="center" vertical="top"/>
    </xf>
    <xf numFmtId="174" fontId="3" fillId="19" borderId="33" xfId="0" applyNumberFormat="1" applyFont="1" applyFill="1" applyBorder="1" applyAlignment="1">
      <alignment horizontal="center" vertical="top"/>
    </xf>
    <xf numFmtId="174" fontId="2" fillId="19" borderId="33" xfId="0" applyNumberFormat="1" applyFont="1" applyFill="1" applyBorder="1" applyAlignment="1">
      <alignment horizontal="center" vertical="top" wrapText="1"/>
    </xf>
    <xf numFmtId="174" fontId="5" fillId="19" borderId="30" xfId="0" applyNumberFormat="1" applyFont="1" applyFill="1" applyBorder="1" applyAlignment="1">
      <alignment vertical="top" wrapText="1"/>
    </xf>
    <xf numFmtId="174" fontId="4" fillId="19" borderId="30" xfId="0" applyNumberFormat="1" applyFont="1" applyFill="1" applyBorder="1" applyAlignment="1">
      <alignment vertical="top" wrapText="1"/>
    </xf>
    <xf numFmtId="174" fontId="9" fillId="18" borderId="30" xfId="0" applyNumberFormat="1" applyFont="1" applyFill="1" applyBorder="1" applyAlignment="1">
      <alignment vertical="top" wrapText="1"/>
    </xf>
    <xf numFmtId="174" fontId="6" fillId="19" borderId="30" xfId="0" applyNumberFormat="1" applyFont="1" applyFill="1" applyBorder="1" applyAlignment="1">
      <alignment vertical="top" wrapText="1"/>
    </xf>
    <xf numFmtId="174" fontId="5" fillId="0" borderId="30" xfId="0" applyNumberFormat="1" applyFont="1" applyBorder="1" applyAlignment="1">
      <alignment vertical="top" wrapText="1"/>
    </xf>
    <xf numFmtId="174" fontId="9" fillId="0" borderId="30" xfId="0" applyNumberFormat="1" applyFont="1" applyBorder="1" applyAlignment="1">
      <alignment horizontal="left" vertical="center" wrapText="1"/>
    </xf>
    <xf numFmtId="174" fontId="4" fillId="0" borderId="10" xfId="78" applyNumberFormat="1" applyFont="1" applyAlignment="1" applyProtection="1">
      <alignment horizontal="left" vertical="center" shrinkToFit="1"/>
    </xf>
    <xf numFmtId="174" fontId="4" fillId="0" borderId="14" xfId="62" applyNumberFormat="1" applyFont="1" applyAlignment="1" applyProtection="1">
      <alignment horizontal="left" vertical="center" wrapText="1"/>
    </xf>
    <xf numFmtId="174" fontId="4" fillId="0" borderId="34" xfId="78" applyNumberFormat="1" applyFont="1" applyBorder="1" applyAlignment="1" applyProtection="1">
      <alignment horizontal="left" vertical="center" shrinkToFit="1"/>
    </xf>
    <xf numFmtId="174" fontId="9" fillId="18" borderId="30" xfId="117" applyNumberFormat="1" applyFont="1" applyFill="1" applyBorder="1" applyAlignment="1">
      <alignment horizontal="left" vertical="center" wrapText="1"/>
    </xf>
    <xf numFmtId="174" fontId="4" fillId="19" borderId="30" xfId="0" applyNumberFormat="1" applyFont="1" applyFill="1" applyBorder="1" applyAlignment="1">
      <alignment horizontal="left" vertical="center" wrapText="1"/>
    </xf>
    <xf numFmtId="174" fontId="9" fillId="18" borderId="30" xfId="117" applyNumberFormat="1" applyFont="1" applyFill="1" applyBorder="1" applyAlignment="1">
      <alignment vertical="top" wrapText="1"/>
    </xf>
    <xf numFmtId="174" fontId="3" fillId="19" borderId="0" xfId="0" applyNumberFormat="1" applyFont="1" applyFill="1"/>
    <xf numFmtId="174" fontId="9" fillId="0" borderId="30" xfId="0" applyNumberFormat="1" applyFont="1" applyBorder="1" applyAlignment="1">
      <alignment horizontal="justify"/>
    </xf>
    <xf numFmtId="0" fontId="5" fillId="0" borderId="29" xfId="0" applyFont="1" applyBorder="1" applyAlignment="1">
      <alignment vertical="top" wrapText="1"/>
    </xf>
    <xf numFmtId="0" fontId="9" fillId="18" borderId="29" xfId="0" applyFont="1" applyFill="1" applyBorder="1" applyAlignment="1">
      <alignment vertical="top" wrapText="1"/>
    </xf>
    <xf numFmtId="49" fontId="3" fillId="19" borderId="30" xfId="0" applyNumberFormat="1" applyFont="1" applyFill="1" applyBorder="1" applyAlignment="1">
      <alignment horizontal="center" vertical="top" wrapText="1"/>
    </xf>
    <xf numFmtId="0" fontId="4" fillId="18" borderId="30" xfId="0" applyFont="1" applyFill="1" applyBorder="1" applyAlignment="1">
      <alignment vertical="top" wrapText="1"/>
    </xf>
    <xf numFmtId="2" fontId="3" fillId="19" borderId="30" xfId="0" applyNumberFormat="1" applyFont="1" applyFill="1" applyBorder="1" applyAlignment="1">
      <alignment horizontal="center" vertical="top" wrapText="1"/>
    </xf>
    <xf numFmtId="174" fontId="2" fillId="20" borderId="30" xfId="0" applyNumberFormat="1" applyFont="1" applyFill="1" applyBorder="1" applyAlignment="1">
      <alignment horizontal="center" vertical="top" wrapText="1"/>
    </xf>
    <xf numFmtId="174" fontId="2" fillId="20" borderId="29" xfId="0" applyNumberFormat="1" applyFont="1" applyFill="1" applyBorder="1" applyAlignment="1">
      <alignment horizontal="center" vertical="top"/>
    </xf>
    <xf numFmtId="174" fontId="2" fillId="20" borderId="30" xfId="0" applyNumberFormat="1" applyFont="1" applyFill="1" applyBorder="1" applyAlignment="1">
      <alignment horizontal="center" vertical="top"/>
    </xf>
    <xf numFmtId="174" fontId="2" fillId="20" borderId="33" xfId="0" applyNumberFormat="1" applyFont="1" applyFill="1" applyBorder="1" applyAlignment="1">
      <alignment horizontal="center" vertical="top"/>
    </xf>
    <xf numFmtId="174" fontId="3" fillId="20" borderId="33" xfId="0" applyNumberFormat="1" applyFont="1" applyFill="1" applyBorder="1" applyAlignment="1">
      <alignment horizontal="center" vertical="top"/>
    </xf>
    <xf numFmtId="49" fontId="2" fillId="19" borderId="0" xfId="0" applyNumberFormat="1" applyFont="1" applyFill="1" applyBorder="1" applyAlignment="1">
      <alignment horizontal="center" vertical="top" wrapText="1"/>
    </xf>
    <xf numFmtId="0" fontId="7" fillId="19" borderId="0" xfId="0" applyFont="1" applyFill="1" applyAlignment="1">
      <alignment horizontal="center" vertical="top" wrapText="1" shrinkToFit="1"/>
    </xf>
    <xf numFmtId="49" fontId="9" fillId="19" borderId="37" xfId="0" applyNumberFormat="1" applyFont="1" applyFill="1" applyBorder="1" applyAlignment="1">
      <alignment horizontal="left" vertical="center" wrapText="1"/>
    </xf>
    <xf numFmtId="49" fontId="9" fillId="19" borderId="38" xfId="0" applyNumberFormat="1" applyFont="1" applyFill="1" applyBorder="1" applyAlignment="1">
      <alignment horizontal="left" vertical="center" wrapText="1"/>
    </xf>
    <xf numFmtId="49" fontId="9" fillId="19" borderId="39" xfId="0" applyNumberFormat="1" applyFont="1" applyFill="1" applyBorder="1" applyAlignment="1">
      <alignment horizontal="left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19" borderId="41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49" fontId="4" fillId="19" borderId="43" xfId="0" applyNumberFormat="1" applyFont="1" applyFill="1" applyBorder="1" applyAlignment="1">
      <alignment horizontal="center" vertical="center" wrapText="1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44" xfId="0" applyNumberFormat="1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 vertical="top" wrapText="1"/>
    </xf>
    <xf numFmtId="0" fontId="2" fillId="19" borderId="36" xfId="0" applyFont="1" applyFill="1" applyBorder="1" applyAlignment="1">
      <alignment horizontal="center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8" fillId="19" borderId="0" xfId="0" applyNumberFormat="1" applyFont="1" applyFill="1" applyBorder="1" applyAlignment="1">
      <alignment horizontal="center" vertical="top" wrapText="1"/>
    </xf>
    <xf numFmtId="174" fontId="2" fillId="19" borderId="35" xfId="0" applyNumberFormat="1" applyFont="1" applyFill="1" applyBorder="1" applyAlignment="1">
      <alignment horizontal="center" vertical="center" wrapText="1"/>
    </xf>
    <xf numFmtId="174" fontId="2" fillId="19" borderId="0" xfId="0" applyNumberFormat="1" applyFont="1" applyFill="1" applyBorder="1" applyAlignment="1">
      <alignment horizontal="center" vertical="center" wrapText="1"/>
    </xf>
    <xf numFmtId="174" fontId="2" fillId="19" borderId="36" xfId="0" applyNumberFormat="1" applyFont="1" applyFill="1" applyBorder="1" applyAlignment="1">
      <alignment horizontal="center" vertical="center" wrapText="1"/>
    </xf>
    <xf numFmtId="49" fontId="2" fillId="19" borderId="0" xfId="0" applyNumberFormat="1" applyFont="1" applyFill="1" applyBorder="1" applyAlignment="1">
      <alignment horizontal="center" vertical="top" wrapText="1"/>
    </xf>
    <xf numFmtId="49" fontId="8" fillId="19" borderId="0" xfId="0" applyNumberFormat="1" applyFont="1" applyFill="1" applyBorder="1" applyAlignment="1">
      <alignment horizontal="left" vertical="top" wrapText="1"/>
    </xf>
    <xf numFmtId="1" fontId="2" fillId="19" borderId="32" xfId="0" applyNumberFormat="1" applyFont="1" applyFill="1" applyBorder="1" applyAlignment="1">
      <alignment horizontal="center" vertical="top" wrapText="1"/>
    </xf>
    <xf numFmtId="0" fontId="3" fillId="19" borderId="45" xfId="0" applyFont="1" applyFill="1" applyBorder="1"/>
    <xf numFmtId="0" fontId="3" fillId="19" borderId="0" xfId="0" applyFont="1" applyFill="1" applyBorder="1"/>
    <xf numFmtId="49" fontId="4" fillId="19" borderId="0" xfId="0" applyNumberFormat="1" applyFont="1" applyFill="1" applyBorder="1" applyAlignment="1">
      <alignment horizontal="center" vertical="top" wrapText="1"/>
    </xf>
    <xf numFmtId="49" fontId="5" fillId="19" borderId="0" xfId="0" applyNumberFormat="1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top" wrapText="1"/>
    </xf>
    <xf numFmtId="0" fontId="10" fillId="19" borderId="0" xfId="0" applyFont="1" applyFill="1" applyBorder="1" applyAlignment="1">
      <alignment horizontal="center" vertical="top" wrapText="1"/>
    </xf>
    <xf numFmtId="174" fontId="2" fillId="19" borderId="45" xfId="0" applyNumberFormat="1" applyFont="1" applyFill="1" applyBorder="1" applyAlignment="1">
      <alignment horizontal="center" vertical="top" wrapText="1"/>
    </xf>
    <xf numFmtId="174" fontId="4" fillId="19" borderId="30" xfId="0" applyNumberFormat="1" applyFont="1" applyFill="1" applyBorder="1" applyAlignment="1">
      <alignment horizontal="center" vertical="top" wrapText="1"/>
    </xf>
    <xf numFmtId="174" fontId="3" fillId="20" borderId="30" xfId="0" applyNumberFormat="1" applyFont="1" applyFill="1" applyBorder="1" applyAlignment="1">
      <alignment horizontal="center" vertical="top" wrapText="1"/>
    </xf>
    <xf numFmtId="174" fontId="4" fillId="19" borderId="31" xfId="0" applyNumberFormat="1" applyFont="1" applyFill="1" applyBorder="1" applyAlignment="1">
      <alignment horizontal="center" vertical="top" wrapText="1"/>
    </xf>
    <xf numFmtId="49" fontId="4" fillId="19" borderId="31" xfId="0" applyNumberFormat="1" applyFont="1" applyFill="1" applyBorder="1" applyAlignment="1">
      <alignment horizontal="center" vertical="top" wrapText="1"/>
    </xf>
    <xf numFmtId="49" fontId="4" fillId="19" borderId="30" xfId="0" applyNumberFormat="1" applyFont="1" applyFill="1" applyBorder="1" applyAlignment="1">
      <alignment horizontal="center" vertical="top" wrapText="1"/>
    </xf>
    <xf numFmtId="0" fontId="4" fillId="19" borderId="30" xfId="0" applyFont="1" applyFill="1" applyBorder="1" applyAlignment="1">
      <alignment vertical="top" wrapText="1"/>
    </xf>
    <xf numFmtId="0" fontId="4" fillId="19" borderId="31" xfId="0" applyFont="1" applyFill="1" applyBorder="1" applyAlignment="1">
      <alignment vertical="top" wrapText="1"/>
    </xf>
    <xf numFmtId="49" fontId="6" fillId="19" borderId="31" xfId="0" applyNumberFormat="1" applyFont="1" applyFill="1" applyBorder="1" applyAlignment="1">
      <alignment horizontal="left" vertical="top" wrapText="1"/>
    </xf>
    <xf numFmtId="49" fontId="6" fillId="19" borderId="46" xfId="0" applyNumberFormat="1" applyFont="1" applyFill="1" applyBorder="1" applyAlignment="1">
      <alignment horizontal="center" vertical="top" wrapText="1"/>
    </xf>
    <xf numFmtId="49" fontId="6" fillId="19" borderId="47" xfId="0" applyNumberFormat="1" applyFont="1" applyFill="1" applyBorder="1" applyAlignment="1">
      <alignment horizontal="left" vertical="top" wrapText="1"/>
    </xf>
    <xf numFmtId="49" fontId="6" fillId="19" borderId="45" xfId="0" applyNumberFormat="1" applyFont="1" applyFill="1" applyBorder="1" applyAlignment="1">
      <alignment horizontal="center" vertical="center" wrapText="1"/>
    </xf>
    <xf numFmtId="49" fontId="6" fillId="19" borderId="45" xfId="0" applyNumberFormat="1" applyFont="1" applyFill="1" applyBorder="1" applyAlignment="1">
      <alignment horizontal="left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xl48" xfId="74"/>
    <cellStyle name="xl49" xfId="75"/>
    <cellStyle name="xl50" xfId="76"/>
    <cellStyle name="xl51" xfId="77"/>
    <cellStyle name="xl52" xfId="78"/>
    <cellStyle name="xl53" xfId="79"/>
    <cellStyle name="xl54" xfId="80"/>
    <cellStyle name="xl55" xfId="81"/>
    <cellStyle name="xl56" xfId="82"/>
    <cellStyle name="xl57" xfId="83"/>
    <cellStyle name="xl58" xfId="84"/>
    <cellStyle name="xl59" xfId="85"/>
    <cellStyle name="xl60" xfId="86"/>
    <cellStyle name="xl61" xfId="87"/>
    <cellStyle name="xl62" xfId="88"/>
    <cellStyle name="xl63" xfId="89"/>
    <cellStyle name="xl64" xfId="90"/>
    <cellStyle name="xl65" xfId="91"/>
    <cellStyle name="xl66" xfId="92"/>
    <cellStyle name="xl67" xfId="93"/>
    <cellStyle name="xl68" xfId="94"/>
    <cellStyle name="xl69" xfId="95"/>
    <cellStyle name="xl70" xfId="96"/>
    <cellStyle name="xl71" xfId="97"/>
    <cellStyle name="xl72" xfId="98"/>
    <cellStyle name="xl73" xfId="99"/>
    <cellStyle name="xl74" xfId="100"/>
    <cellStyle name="xl75" xfId="101"/>
    <cellStyle name="xl76" xfId="102"/>
    <cellStyle name="xl77" xfId="103"/>
    <cellStyle name="xl78" xfId="104"/>
    <cellStyle name="xl79" xfId="105"/>
    <cellStyle name="xl80" xfId="106"/>
    <cellStyle name="xl81" xfId="107"/>
    <cellStyle name="xl82" xfId="108"/>
    <cellStyle name="xl83" xfId="109"/>
    <cellStyle name="xl84" xfId="110"/>
    <cellStyle name="xl85" xfId="111"/>
    <cellStyle name="xl86" xfId="112"/>
    <cellStyle name="xl87" xfId="113"/>
    <cellStyle name="xl88" xfId="114"/>
    <cellStyle name="xl89" xfId="115"/>
    <cellStyle name="xl90" xfId="116"/>
    <cellStyle name="Обычный" xfId="0" builtinId="0"/>
    <cellStyle name="Обычный_Лист1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view="pageBreakPreview" topLeftCell="A4" zoomScaleNormal="75" zoomScaleSheetLayoutView="100" workbookViewId="0">
      <selection activeCell="F6" sqref="F6"/>
    </sheetView>
  </sheetViews>
  <sheetFormatPr defaultRowHeight="15" x14ac:dyDescent="0.25"/>
  <cols>
    <col min="1" max="1" width="2.140625" style="3" customWidth="1"/>
    <col min="2" max="2" width="26" style="1" customWidth="1"/>
    <col min="3" max="3" width="38.42578125" style="5" customWidth="1"/>
    <col min="4" max="4" width="12.85546875" style="15" customWidth="1"/>
    <col min="5" max="5" width="15.5703125" style="15" customWidth="1"/>
    <col min="6" max="6" width="15.85546875" style="5" customWidth="1"/>
    <col min="7" max="7" width="28.42578125" style="3" customWidth="1"/>
    <col min="8" max="8" width="18.5703125" style="3" customWidth="1"/>
    <col min="9" max="16384" width="9.140625" style="3"/>
  </cols>
  <sheetData>
    <row r="2" spans="2:6" ht="14.25" customHeight="1" x14ac:dyDescent="0.25">
      <c r="C2" s="2"/>
      <c r="D2" s="2"/>
      <c r="E2" s="3"/>
      <c r="F2" s="3"/>
    </row>
    <row r="3" spans="2:6" ht="57.75" customHeight="1" x14ac:dyDescent="0.25">
      <c r="B3" s="63" t="s">
        <v>94</v>
      </c>
      <c r="C3" s="63"/>
      <c r="D3" s="63"/>
      <c r="E3" s="63"/>
      <c r="F3" s="3"/>
    </row>
    <row r="4" spans="2:6" ht="16.5" thickBot="1" x14ac:dyDescent="0.3">
      <c r="D4" s="4" t="s">
        <v>6</v>
      </c>
      <c r="E4" s="3"/>
      <c r="F4" s="3"/>
    </row>
    <row r="5" spans="2:6" ht="39.75" customHeight="1" x14ac:dyDescent="0.25">
      <c r="B5" s="64" t="s">
        <v>52</v>
      </c>
      <c r="C5" s="67" t="s">
        <v>0</v>
      </c>
      <c r="D5" s="70" t="s">
        <v>93</v>
      </c>
      <c r="E5" s="70" t="s">
        <v>92</v>
      </c>
      <c r="F5" s="3"/>
    </row>
    <row r="6" spans="2:6" ht="54.75" customHeight="1" x14ac:dyDescent="0.25">
      <c r="B6" s="65"/>
      <c r="C6" s="68"/>
      <c r="D6" s="71"/>
      <c r="E6" s="71"/>
      <c r="F6" s="3"/>
    </row>
    <row r="7" spans="2:6" ht="21" customHeight="1" thickBot="1" x14ac:dyDescent="0.3">
      <c r="B7" s="66"/>
      <c r="C7" s="69"/>
      <c r="D7" s="72"/>
      <c r="E7" s="72"/>
      <c r="F7" s="3"/>
    </row>
    <row r="8" spans="2:6" ht="12.75" customHeight="1" thickBot="1" x14ac:dyDescent="0.3">
      <c r="B8" s="6">
        <v>1</v>
      </c>
      <c r="C8" s="7">
        <v>2</v>
      </c>
      <c r="D8" s="8" t="s">
        <v>1</v>
      </c>
      <c r="E8" s="8" t="s">
        <v>73</v>
      </c>
      <c r="F8" s="3"/>
    </row>
    <row r="9" spans="2:6" ht="18" customHeight="1" x14ac:dyDescent="0.25">
      <c r="B9" s="73" t="s">
        <v>19</v>
      </c>
      <c r="C9" s="74"/>
      <c r="D9" s="74"/>
      <c r="E9" s="75"/>
      <c r="F9" s="3"/>
    </row>
    <row r="10" spans="2:6" s="9" customFormat="1" ht="33.75" customHeight="1" x14ac:dyDescent="0.25">
      <c r="B10" s="25" t="s">
        <v>24</v>
      </c>
      <c r="C10" s="26" t="s">
        <v>68</v>
      </c>
      <c r="D10" s="27">
        <f>D11+D12+D13+D21+D23+D25</f>
        <v>2555.8159999999998</v>
      </c>
      <c r="E10" s="27">
        <f>E11+E12+E13+E21+E23+E25</f>
        <v>2432.9</v>
      </c>
      <c r="F10" s="50"/>
    </row>
    <row r="11" spans="2:6" ht="15" customHeight="1" x14ac:dyDescent="0.25">
      <c r="B11" s="28" t="s">
        <v>7</v>
      </c>
      <c r="C11" s="29" t="s">
        <v>22</v>
      </c>
      <c r="D11" s="30">
        <v>299.10000000000002</v>
      </c>
      <c r="E11" s="58">
        <v>330</v>
      </c>
      <c r="F11" s="50"/>
    </row>
    <row r="12" spans="2:6" ht="15.75" customHeight="1" x14ac:dyDescent="0.25">
      <c r="B12" s="31" t="s">
        <v>51</v>
      </c>
      <c r="C12" s="32" t="s">
        <v>70</v>
      </c>
      <c r="D12" s="27">
        <v>35.377000000000002</v>
      </c>
      <c r="E12" s="59">
        <v>9</v>
      </c>
      <c r="F12" s="50"/>
    </row>
    <row r="13" spans="2:6" ht="24.75" customHeight="1" x14ac:dyDescent="0.25">
      <c r="B13" s="31" t="s">
        <v>32</v>
      </c>
      <c r="C13" s="33" t="s">
        <v>64</v>
      </c>
      <c r="D13" s="27">
        <f>D14+D16</f>
        <v>2119</v>
      </c>
      <c r="E13" s="27">
        <f>E14+E16</f>
        <v>2020.3</v>
      </c>
      <c r="F13" s="50"/>
    </row>
    <row r="14" spans="2:6" ht="24.75" customHeight="1" x14ac:dyDescent="0.25">
      <c r="B14" s="31" t="s">
        <v>76</v>
      </c>
      <c r="C14" s="33" t="s">
        <v>77</v>
      </c>
      <c r="D14" s="27">
        <f>D15</f>
        <v>98</v>
      </c>
      <c r="E14" s="27">
        <f>E15</f>
        <v>136</v>
      </c>
      <c r="F14" s="50"/>
    </row>
    <row r="15" spans="2:6" ht="24.75" customHeight="1" x14ac:dyDescent="0.25">
      <c r="B15" s="31" t="s">
        <v>78</v>
      </c>
      <c r="C15" s="33" t="s">
        <v>79</v>
      </c>
      <c r="D15" s="27">
        <v>98</v>
      </c>
      <c r="E15" s="59">
        <v>136</v>
      </c>
      <c r="F15" s="50"/>
    </row>
    <row r="16" spans="2:6" ht="24.75" customHeight="1" x14ac:dyDescent="0.25">
      <c r="B16" s="31" t="s">
        <v>80</v>
      </c>
      <c r="C16" s="33" t="s">
        <v>81</v>
      </c>
      <c r="D16" s="27">
        <f>D17+D19</f>
        <v>2021</v>
      </c>
      <c r="E16" s="27">
        <f>E17+E19</f>
        <v>1884.3</v>
      </c>
      <c r="F16" s="50"/>
    </row>
    <row r="17" spans="2:6" ht="24.75" customHeight="1" x14ac:dyDescent="0.25">
      <c r="B17" s="31" t="s">
        <v>82</v>
      </c>
      <c r="C17" s="33" t="s">
        <v>83</v>
      </c>
      <c r="D17" s="27">
        <f>D18</f>
        <v>1328</v>
      </c>
      <c r="E17" s="27">
        <f>E18</f>
        <v>1191.3</v>
      </c>
      <c r="F17" s="50"/>
    </row>
    <row r="18" spans="2:6" ht="24.75" customHeight="1" x14ac:dyDescent="0.25">
      <c r="B18" s="31" t="s">
        <v>84</v>
      </c>
      <c r="C18" s="33" t="s">
        <v>85</v>
      </c>
      <c r="D18" s="27">
        <v>1328</v>
      </c>
      <c r="E18" s="59">
        <v>1191.3</v>
      </c>
      <c r="F18" s="50"/>
    </row>
    <row r="19" spans="2:6" ht="24.75" customHeight="1" x14ac:dyDescent="0.25">
      <c r="B19" s="31" t="s">
        <v>86</v>
      </c>
      <c r="C19" s="33" t="s">
        <v>87</v>
      </c>
      <c r="D19" s="27">
        <f>D20</f>
        <v>693</v>
      </c>
      <c r="E19" s="27">
        <f>E20</f>
        <v>693</v>
      </c>
      <c r="F19" s="50"/>
    </row>
    <row r="20" spans="2:6" ht="24.75" customHeight="1" x14ac:dyDescent="0.25">
      <c r="B20" s="31" t="s">
        <v>88</v>
      </c>
      <c r="C20" s="33" t="s">
        <v>89</v>
      </c>
      <c r="D20" s="27">
        <v>693</v>
      </c>
      <c r="E20" s="59">
        <v>693</v>
      </c>
      <c r="F20" s="50"/>
    </row>
    <row r="21" spans="2:6" ht="56.25" customHeight="1" x14ac:dyDescent="0.25">
      <c r="B21" s="34" t="s">
        <v>23</v>
      </c>
      <c r="C21" s="43" t="s">
        <v>33</v>
      </c>
      <c r="D21" s="27">
        <v>24.338999999999999</v>
      </c>
      <c r="E21" s="59">
        <v>3.6</v>
      </c>
      <c r="F21" s="50"/>
    </row>
    <row r="22" spans="2:6" ht="40.5" customHeight="1" x14ac:dyDescent="0.25">
      <c r="B22" s="46" t="s">
        <v>74</v>
      </c>
      <c r="C22" s="43" t="s">
        <v>75</v>
      </c>
      <c r="D22" s="35"/>
      <c r="E22" s="60">
        <v>0</v>
      </c>
      <c r="F22" s="50"/>
    </row>
    <row r="23" spans="2:6" ht="33" customHeight="1" x14ac:dyDescent="0.25">
      <c r="B23" s="44" t="s">
        <v>66</v>
      </c>
      <c r="C23" s="45" t="s">
        <v>65</v>
      </c>
      <c r="D23" s="36">
        <v>78</v>
      </c>
      <c r="E23" s="61">
        <v>70</v>
      </c>
      <c r="F23" s="50"/>
    </row>
    <row r="24" spans="2:6" ht="27" customHeight="1" x14ac:dyDescent="0.25">
      <c r="B24" s="28" t="s">
        <v>53</v>
      </c>
      <c r="C24" s="47" t="s">
        <v>69</v>
      </c>
      <c r="D24" s="35">
        <v>0</v>
      </c>
      <c r="E24" s="60">
        <v>0</v>
      </c>
      <c r="F24" s="50"/>
    </row>
    <row r="25" spans="2:6" ht="27" customHeight="1" x14ac:dyDescent="0.25">
      <c r="B25" s="28" t="s">
        <v>90</v>
      </c>
      <c r="C25" s="47" t="s">
        <v>91</v>
      </c>
      <c r="D25" s="35">
        <v>0</v>
      </c>
      <c r="E25" s="35">
        <v>0</v>
      </c>
      <c r="F25" s="50"/>
    </row>
    <row r="26" spans="2:6" x14ac:dyDescent="0.25">
      <c r="B26" s="31" t="s">
        <v>30</v>
      </c>
      <c r="C26" s="48" t="s">
        <v>31</v>
      </c>
      <c r="D26" s="37">
        <v>5513.3</v>
      </c>
      <c r="E26" s="37">
        <v>5513.3</v>
      </c>
      <c r="F26" s="50"/>
    </row>
    <row r="27" spans="2:6" ht="15" customHeight="1" x14ac:dyDescent="0.25">
      <c r="B27" s="25" t="s">
        <v>8</v>
      </c>
      <c r="C27" s="38" t="s">
        <v>67</v>
      </c>
      <c r="D27" s="21">
        <f>D26+D10</f>
        <v>8069.116</v>
      </c>
      <c r="E27" s="21">
        <f>E26+E10</f>
        <v>7946.2000000000007</v>
      </c>
      <c r="F27" s="50"/>
    </row>
    <row r="28" spans="2:6" ht="16.5" customHeight="1" x14ac:dyDescent="0.25">
      <c r="B28" s="78" t="s">
        <v>5</v>
      </c>
      <c r="C28" s="79"/>
      <c r="D28" s="79"/>
      <c r="E28" s="80"/>
      <c r="F28" s="50"/>
    </row>
    <row r="29" spans="2:6" ht="13.5" customHeight="1" x14ac:dyDescent="0.25">
      <c r="B29" s="91" t="s">
        <v>2</v>
      </c>
      <c r="C29" s="41" t="s">
        <v>3</v>
      </c>
      <c r="D29" s="21">
        <v>2568.9</v>
      </c>
      <c r="E29" s="57">
        <v>2696.4</v>
      </c>
      <c r="F29" s="50"/>
    </row>
    <row r="30" spans="2:6" ht="36" customHeight="1" x14ac:dyDescent="0.25">
      <c r="B30" s="91" t="s">
        <v>25</v>
      </c>
      <c r="C30" s="39" t="s">
        <v>26</v>
      </c>
      <c r="D30" s="22"/>
      <c r="E30" s="92"/>
      <c r="F30" s="50"/>
    </row>
    <row r="31" spans="2:6" ht="48" x14ac:dyDescent="0.25">
      <c r="B31" s="91" t="s">
        <v>4</v>
      </c>
      <c r="C31" s="39" t="s">
        <v>27</v>
      </c>
      <c r="D31" s="22"/>
      <c r="E31" s="92"/>
      <c r="F31" s="50"/>
    </row>
    <row r="32" spans="2:6" x14ac:dyDescent="0.25">
      <c r="B32" s="91" t="s">
        <v>54</v>
      </c>
      <c r="C32" s="49" t="s">
        <v>55</v>
      </c>
      <c r="D32" s="22"/>
      <c r="E32" s="92"/>
      <c r="F32" s="50"/>
    </row>
    <row r="33" spans="2:6" x14ac:dyDescent="0.25">
      <c r="B33" s="91" t="s">
        <v>45</v>
      </c>
      <c r="C33" s="40" t="s">
        <v>44</v>
      </c>
      <c r="D33" s="22"/>
      <c r="E33" s="92"/>
      <c r="F33" s="50"/>
    </row>
    <row r="34" spans="2:6" x14ac:dyDescent="0.25">
      <c r="B34" s="91" t="s">
        <v>34</v>
      </c>
      <c r="C34" s="41" t="s">
        <v>35</v>
      </c>
      <c r="D34" s="21">
        <v>114.9</v>
      </c>
      <c r="E34" s="57">
        <v>114.9</v>
      </c>
      <c r="F34" s="50"/>
    </row>
    <row r="35" spans="2:6" ht="24" x14ac:dyDescent="0.25">
      <c r="B35" s="91" t="s">
        <v>10</v>
      </c>
      <c r="C35" s="41" t="s">
        <v>11</v>
      </c>
      <c r="D35" s="21">
        <v>10</v>
      </c>
      <c r="E35" s="57">
        <v>10</v>
      </c>
      <c r="F35" s="50"/>
    </row>
    <row r="36" spans="2:6" ht="43.5" customHeight="1" x14ac:dyDescent="0.25">
      <c r="B36" s="91" t="s">
        <v>40</v>
      </c>
      <c r="C36" s="51" t="s">
        <v>56</v>
      </c>
      <c r="D36" s="22"/>
      <c r="E36" s="92"/>
      <c r="F36" s="50"/>
    </row>
    <row r="37" spans="2:6" x14ac:dyDescent="0.25">
      <c r="B37" s="93" t="s">
        <v>39</v>
      </c>
      <c r="C37" s="42" t="s">
        <v>72</v>
      </c>
      <c r="D37" s="21">
        <v>4650.7</v>
      </c>
      <c r="E37" s="57">
        <v>4650.7</v>
      </c>
      <c r="F37" s="50"/>
    </row>
    <row r="38" spans="2:6" x14ac:dyDescent="0.25">
      <c r="B38" s="94" t="s">
        <v>59</v>
      </c>
      <c r="C38" s="52" t="s">
        <v>60</v>
      </c>
      <c r="D38" s="19"/>
      <c r="E38" s="57"/>
      <c r="F38" s="50"/>
    </row>
    <row r="39" spans="2:6" x14ac:dyDescent="0.25">
      <c r="B39" s="95" t="s">
        <v>47</v>
      </c>
      <c r="C39" s="53" t="s">
        <v>46</v>
      </c>
      <c r="D39" s="54"/>
      <c r="E39" s="92"/>
      <c r="F39" s="50"/>
    </row>
    <row r="40" spans="2:6" ht="10.5" customHeight="1" x14ac:dyDescent="0.25">
      <c r="B40" s="95"/>
      <c r="C40" s="96"/>
      <c r="D40" s="54"/>
      <c r="E40" s="92"/>
      <c r="F40" s="50"/>
    </row>
    <row r="41" spans="2:6" ht="0.75" customHeight="1" x14ac:dyDescent="0.25">
      <c r="B41" s="95"/>
      <c r="C41" s="96"/>
      <c r="D41" s="54"/>
      <c r="E41" s="92"/>
      <c r="F41" s="50"/>
    </row>
    <row r="42" spans="2:6" x14ac:dyDescent="0.25">
      <c r="B42" s="95" t="s">
        <v>13</v>
      </c>
      <c r="C42" s="20" t="s">
        <v>14</v>
      </c>
      <c r="D42" s="21">
        <v>685</v>
      </c>
      <c r="E42" s="57">
        <v>705.5</v>
      </c>
      <c r="F42" s="50"/>
    </row>
    <row r="43" spans="2:6" ht="24" x14ac:dyDescent="0.25">
      <c r="B43" s="95" t="s">
        <v>28</v>
      </c>
      <c r="C43" s="55" t="s">
        <v>58</v>
      </c>
      <c r="D43" s="22"/>
      <c r="E43" s="92"/>
      <c r="F43" s="50"/>
    </row>
    <row r="44" spans="2:6" ht="14.25" customHeight="1" x14ac:dyDescent="0.25">
      <c r="B44" s="95" t="s">
        <v>28</v>
      </c>
      <c r="C44" s="96" t="s">
        <v>57</v>
      </c>
      <c r="D44" s="54"/>
      <c r="E44" s="92"/>
      <c r="F44" s="50"/>
    </row>
    <row r="45" spans="2:6" ht="13.5" customHeight="1" x14ac:dyDescent="0.25">
      <c r="B45" s="95" t="s">
        <v>28</v>
      </c>
      <c r="C45" s="96" t="s">
        <v>61</v>
      </c>
      <c r="D45" s="54"/>
      <c r="E45" s="92"/>
      <c r="F45" s="50"/>
    </row>
    <row r="46" spans="2:6" x14ac:dyDescent="0.25">
      <c r="B46" s="95" t="s">
        <v>15</v>
      </c>
      <c r="C46" s="20" t="s">
        <v>16</v>
      </c>
      <c r="D46" s="21">
        <v>0</v>
      </c>
      <c r="E46" s="57">
        <v>0</v>
      </c>
      <c r="F46" s="50"/>
    </row>
    <row r="47" spans="2:6" x14ac:dyDescent="0.25">
      <c r="B47" s="95" t="s">
        <v>17</v>
      </c>
      <c r="C47" s="96" t="s">
        <v>18</v>
      </c>
      <c r="D47" s="54"/>
      <c r="E47" s="92"/>
      <c r="F47" s="50"/>
    </row>
    <row r="48" spans="2:6" x14ac:dyDescent="0.25">
      <c r="B48" s="95" t="s">
        <v>36</v>
      </c>
      <c r="C48" s="10" t="s">
        <v>63</v>
      </c>
      <c r="D48" s="19"/>
      <c r="E48" s="57"/>
      <c r="F48" s="50"/>
    </row>
    <row r="49" spans="1:6" x14ac:dyDescent="0.25">
      <c r="B49" s="95" t="s">
        <v>37</v>
      </c>
      <c r="C49" s="96" t="s">
        <v>38</v>
      </c>
      <c r="D49" s="54"/>
      <c r="E49" s="92"/>
      <c r="F49" s="50"/>
    </row>
    <row r="50" spans="1:6" x14ac:dyDescent="0.25">
      <c r="B50" s="95" t="s">
        <v>48</v>
      </c>
      <c r="C50" s="10" t="s">
        <v>71</v>
      </c>
      <c r="D50" s="21">
        <v>109.6</v>
      </c>
      <c r="E50" s="57">
        <v>97.1</v>
      </c>
      <c r="F50" s="50"/>
    </row>
    <row r="51" spans="1:6" x14ac:dyDescent="0.25">
      <c r="B51" s="95" t="s">
        <v>50</v>
      </c>
      <c r="C51" s="55" t="s">
        <v>49</v>
      </c>
      <c r="D51" s="56"/>
      <c r="E51" s="92"/>
      <c r="F51" s="50"/>
    </row>
    <row r="52" spans="1:6" ht="15.75" customHeight="1" x14ac:dyDescent="0.25">
      <c r="B52" s="95" t="s">
        <v>42</v>
      </c>
      <c r="C52" s="20" t="s">
        <v>29</v>
      </c>
      <c r="D52" s="23">
        <v>0</v>
      </c>
      <c r="E52" s="57">
        <v>0</v>
      </c>
      <c r="F52" s="50"/>
    </row>
    <row r="53" spans="1:6" ht="14.25" customHeight="1" x14ac:dyDescent="0.25">
      <c r="B53" s="95" t="s">
        <v>43</v>
      </c>
      <c r="C53" s="96" t="s">
        <v>41</v>
      </c>
      <c r="D53" s="56" t="s">
        <v>62</v>
      </c>
      <c r="E53" s="92" t="s">
        <v>62</v>
      </c>
      <c r="F53" s="50"/>
    </row>
    <row r="54" spans="1:6" ht="14.25" customHeight="1" x14ac:dyDescent="0.25">
      <c r="B54" s="95"/>
      <c r="C54" s="97"/>
      <c r="D54" s="56"/>
      <c r="E54" s="92"/>
      <c r="F54" s="50"/>
    </row>
    <row r="55" spans="1:6" x14ac:dyDescent="0.25">
      <c r="B55" s="11"/>
      <c r="C55" s="98" t="s">
        <v>20</v>
      </c>
      <c r="D55" s="21">
        <f>D29+D34+D35+D37+D42+D46+D48+D50+D52</f>
        <v>8139.1</v>
      </c>
      <c r="E55" s="57">
        <f>E29+E34+E35+E37+E42+E46+E48+E50+E52</f>
        <v>8274.6</v>
      </c>
      <c r="F55" s="50"/>
    </row>
    <row r="56" spans="1:6" ht="0.75" customHeight="1" x14ac:dyDescent="0.25">
      <c r="B56" s="99" t="s">
        <v>9</v>
      </c>
      <c r="C56" s="100" t="s">
        <v>21</v>
      </c>
      <c r="D56" s="83">
        <v>83181</v>
      </c>
      <c r="E56" s="3"/>
      <c r="F56" s="3"/>
    </row>
    <row r="57" spans="1:6" ht="54" customHeight="1" x14ac:dyDescent="0.25">
      <c r="A57" s="84"/>
      <c r="B57" s="101"/>
      <c r="C57" s="102"/>
      <c r="D57" s="90"/>
      <c r="E57" s="90"/>
      <c r="F57" s="3"/>
    </row>
    <row r="58" spans="1:6" x14ac:dyDescent="0.25">
      <c r="A58" s="85"/>
      <c r="B58" s="16"/>
      <c r="C58" s="17"/>
      <c r="D58" s="62"/>
      <c r="E58" s="85"/>
      <c r="F58" s="3"/>
    </row>
    <row r="59" spans="1:6" ht="18.75" customHeight="1" x14ac:dyDescent="0.25">
      <c r="A59" s="85"/>
      <c r="B59" s="86"/>
      <c r="C59" s="87"/>
      <c r="D59" s="62"/>
      <c r="E59" s="85"/>
      <c r="F59" s="3"/>
    </row>
    <row r="60" spans="1:6" ht="70.5" customHeight="1" x14ac:dyDescent="0.25">
      <c r="A60" s="85"/>
      <c r="B60" s="86"/>
      <c r="C60" s="88"/>
      <c r="D60" s="89"/>
      <c r="E60" s="85"/>
      <c r="F60" s="3"/>
    </row>
    <row r="61" spans="1:6" ht="13.5" customHeight="1" x14ac:dyDescent="0.25">
      <c r="A61" s="85"/>
      <c r="B61" s="16"/>
      <c r="C61" s="17"/>
      <c r="D61" s="62"/>
      <c r="E61" s="85"/>
      <c r="F61" s="3"/>
    </row>
    <row r="62" spans="1:6" ht="9.75" customHeight="1" x14ac:dyDescent="0.25">
      <c r="A62" s="85"/>
      <c r="B62" s="16"/>
      <c r="C62" s="17"/>
      <c r="D62" s="18"/>
      <c r="E62" s="85"/>
      <c r="F62" s="3"/>
    </row>
    <row r="63" spans="1:6" ht="13.5" customHeight="1" x14ac:dyDescent="0.25">
      <c r="A63" s="85"/>
      <c r="B63" s="12"/>
      <c r="C63" s="12"/>
      <c r="D63" s="12"/>
      <c r="E63" s="85"/>
      <c r="F63" s="3"/>
    </row>
    <row r="64" spans="1:6" ht="15" customHeight="1" x14ac:dyDescent="0.25">
      <c r="B64" s="76"/>
      <c r="C64" s="76"/>
      <c r="D64" s="12"/>
      <c r="E64" s="3"/>
      <c r="F64" s="3"/>
    </row>
    <row r="65" spans="2:6" x14ac:dyDescent="0.25">
      <c r="B65" s="12"/>
      <c r="C65" s="77"/>
      <c r="D65" s="77"/>
      <c r="E65" s="3"/>
      <c r="F65" s="3"/>
    </row>
    <row r="66" spans="2:6" x14ac:dyDescent="0.25">
      <c r="B66" s="81"/>
      <c r="C66" s="81"/>
      <c r="D66" s="81"/>
      <c r="E66" s="81"/>
      <c r="F66" s="3"/>
    </row>
    <row r="67" spans="2:6" ht="21.75" customHeight="1" x14ac:dyDescent="0.25">
      <c r="B67" s="76"/>
      <c r="C67" s="76"/>
      <c r="D67" s="76"/>
      <c r="E67" s="3"/>
      <c r="F67" s="3"/>
    </row>
    <row r="68" spans="2:6" ht="11.25" customHeight="1" x14ac:dyDescent="0.25">
      <c r="B68" s="12"/>
      <c r="C68" s="82"/>
      <c r="D68" s="82"/>
      <c r="E68" s="3"/>
      <c r="F68" s="3"/>
    </row>
    <row r="69" spans="2:6" ht="12.75" customHeight="1" x14ac:dyDescent="0.25">
      <c r="B69" s="76"/>
      <c r="C69" s="76"/>
      <c r="D69" s="76"/>
      <c r="E69" s="3"/>
      <c r="F69" s="3"/>
    </row>
    <row r="70" spans="2:6" ht="18.75" customHeight="1" x14ac:dyDescent="0.25">
      <c r="B70" s="76"/>
      <c r="C70" s="76"/>
      <c r="D70" s="76"/>
      <c r="E70" s="24"/>
      <c r="F70" s="3"/>
    </row>
    <row r="71" spans="2:6" ht="15.75" customHeight="1" x14ac:dyDescent="0.25">
      <c r="B71" s="13"/>
      <c r="C71" s="77"/>
      <c r="D71" s="77"/>
      <c r="E71" s="3"/>
      <c r="F71" s="3"/>
    </row>
    <row r="72" spans="2:6" ht="22.5" customHeight="1" x14ac:dyDescent="0.25">
      <c r="B72" s="12"/>
      <c r="C72" s="14"/>
      <c r="D72" s="12"/>
      <c r="E72" s="3"/>
      <c r="F72" s="3"/>
    </row>
    <row r="73" spans="2:6" x14ac:dyDescent="0.25">
      <c r="D73" s="5"/>
      <c r="E73" s="3"/>
      <c r="F73" s="3"/>
    </row>
    <row r="74" spans="2:6" ht="10.5" customHeight="1" x14ac:dyDescent="0.25">
      <c r="D74" s="5"/>
      <c r="E74" s="3"/>
      <c r="F74" s="3"/>
    </row>
    <row r="75" spans="2:6" x14ac:dyDescent="0.25">
      <c r="D75" s="5"/>
      <c r="E75" s="3"/>
      <c r="F75" s="3"/>
    </row>
    <row r="76" spans="2:6" x14ac:dyDescent="0.25">
      <c r="D76" s="5"/>
      <c r="E76" s="3"/>
      <c r="F76" s="3"/>
    </row>
    <row r="77" spans="2:6" x14ac:dyDescent="0.25">
      <c r="D77" s="5"/>
      <c r="E77" s="3"/>
      <c r="F77" s="3"/>
    </row>
    <row r="78" spans="2:6" x14ac:dyDescent="0.25">
      <c r="D78" s="5"/>
      <c r="E78" s="3"/>
      <c r="F78" s="3"/>
    </row>
    <row r="79" spans="2:6" x14ac:dyDescent="0.25">
      <c r="D79" s="5"/>
      <c r="E79" s="3"/>
      <c r="F79" s="3"/>
    </row>
    <row r="80" spans="2:6" x14ac:dyDescent="0.25">
      <c r="D80" s="5"/>
      <c r="E80" s="3"/>
      <c r="F80" s="3"/>
    </row>
    <row r="81" spans="4:6" x14ac:dyDescent="0.25">
      <c r="D81" s="5"/>
      <c r="E81" s="3"/>
      <c r="F81" s="3"/>
    </row>
    <row r="82" spans="4:6" x14ac:dyDescent="0.25">
      <c r="D82" s="5"/>
      <c r="E82" s="3"/>
      <c r="F82" s="3"/>
    </row>
    <row r="83" spans="4:6" x14ac:dyDescent="0.25">
      <c r="D83" s="5"/>
      <c r="E83" s="3"/>
      <c r="F83" s="3"/>
    </row>
    <row r="84" spans="4:6" x14ac:dyDescent="0.25">
      <c r="D84" s="5"/>
      <c r="E84" s="3"/>
      <c r="F84" s="3"/>
    </row>
    <row r="85" spans="4:6" x14ac:dyDescent="0.25">
      <c r="D85" s="5" t="s">
        <v>12</v>
      </c>
      <c r="E85" s="3"/>
      <c r="F85" s="3"/>
    </row>
  </sheetData>
  <mergeCells count="15">
    <mergeCell ref="B69:D69"/>
    <mergeCell ref="B70:D70"/>
    <mergeCell ref="C71:D71"/>
    <mergeCell ref="B28:E28"/>
    <mergeCell ref="B64:C64"/>
    <mergeCell ref="C65:D65"/>
    <mergeCell ref="B66:E66"/>
    <mergeCell ref="B67:D67"/>
    <mergeCell ref="C68:D68"/>
    <mergeCell ref="B3:E3"/>
    <mergeCell ref="B5:B7"/>
    <mergeCell ref="C5:C7"/>
    <mergeCell ref="D5:D7"/>
    <mergeCell ref="E5:E7"/>
    <mergeCell ref="B9:E9"/>
  </mergeCells>
  <pageMargins left="0.78740157480314965" right="0" top="0.39370078740157483" bottom="0.39370078740157483" header="0.19685039370078741" footer="0.27559055118110237"/>
  <pageSetup paperSize="9" scale="87" orientation="portrait" r:id="rId1"/>
  <headerFooter alignWithMargins="0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(1)</vt:lpstr>
      <vt:lpstr>'2023 (1)'!_Period_</vt:lpstr>
      <vt:lpstr>'2023 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2023-11-30T13:15:41Z</dcterms:created>
  <dcterms:modified xsi:type="dcterms:W3CDTF">2023-11-30T13:16:25Z</dcterms:modified>
</cp:coreProperties>
</file>