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D225313E-9074-4FB7-8491-FAFADBFC822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Area" localSheetId="0">Table1!$A$1:$J$26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9" i="1" l="1"/>
  <c r="A20" i="1"/>
  <c r="H16" i="1" l="1"/>
  <c r="H15" i="1" s="1"/>
  <c r="H26" i="1" s="1"/>
  <c r="H17" i="1"/>
  <c r="H18" i="1"/>
  <c r="H19" i="1"/>
  <c r="H24" i="1" l="1"/>
  <c r="H23" i="1" s="1"/>
  <c r="H22" i="1" s="1"/>
  <c r="H21" i="1" s="1"/>
  <c r="D7" i="1" l="1"/>
</calcChain>
</file>

<file path=xl/sharedStrings.xml><?xml version="1.0" encoding="utf-8"?>
<sst xmlns="http://schemas.openxmlformats.org/spreadsheetml/2006/main" count="72" uniqueCount="41">
  <si>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</si>
  <si>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</si>
  <si>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</si>
  <si>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</si>
  <si>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</si>
  <si>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</si>
  <si>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</si>
  <si>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</si>
  <si>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</si>
  <si>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</si>
  <si>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</si>
  <si>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</si>
  <si>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</si>
  <si>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</si>
  <si>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</si>
  <si>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</si>
  <si>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</si>
  <si>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</si>
  <si>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</si>
  <si>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</si>
  <si>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</t>
  </si>
  <si>
    <t>922</t>
  </si>
  <si>
    <t>Иные закупки товаров, работ и услуг для обеспечения государственных (муниципальных) нужд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</si>
  <si>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</si>
  <si>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</si>
  <si>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</si>
  <si>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</si>
  <si>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</si>
  <si>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</si>
  <si>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</si>
  <si>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2023 год</t>
  </si>
  <si>
    <t>Приложение 2</t>
  </si>
  <si>
    <t>2024 год</t>
  </si>
  <si>
    <t>"О внесении изменений в решение Воробейнского сельского Совета народных депутатов от 15 декабря 2021 года № 4-87 "О бюджете Воробейнского сельского поселения Жирятинского муниципального района Брянской области на 2022 год и плановый период 2023 и 2024 годов"</t>
  </si>
  <si>
    <t>от 15 декабря 2021 года № 4-87</t>
  </si>
  <si>
    <t>" О бюджете Воробейнского сельского поселения Жирятинского муниципального района Брянскойобласти на 2022 год и на плановый период 2023 и 2024 годов"</t>
  </si>
  <si>
    <t>Комплексное социально-экономическое развитие Воробейнского сельского поселения (2022-2024 годы)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</si>
  <si>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 бюджета Воробейнского сельского поселения Жирятинского муниципального района Брянской области на 2022 год и плановый период 2023 и 2024 годов </t>
  </si>
  <si>
    <t>Приложение 3.1</t>
  </si>
  <si>
    <t>Руководство и управление в сфере установленных функций органов местного самоуправления</t>
  </si>
  <si>
    <t xml:space="preserve">от 06  октября 2022г  № 4- 108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</si>
</sst>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>
      <alignment vertical="top" wrapText="1"/>
    </xf>
    <xf numFmtId="0" fontId="5" fillId="0" borderId="0"/>
    <xf numFmtId="0" fontId="6" fillId="0" borderId="0">
      <alignment wrapText="1"/>
    </xf>
    <xf numFmtId="0" fontId="6" fillId="0" borderId="0"/>
    <xf numFmtId="0" fontId="7" fillId="0" borderId="0">
      <alignment horizontal="center"/>
    </xf>
    <xf numFmtId="0" fontId="6" fillId="0" borderId="0">
      <alignment horizontal="right"/>
    </xf>
    <xf numFmtId="0" fontId="6" fillId="0" borderId="1">
      <alignment horizontal="center" vertical="center" wrapText="1"/>
    </xf>
    <xf numFmtId="0" fontId="8" fillId="0" borderId="1">
      <alignment vertical="top" wrapText="1"/>
    </xf>
    <xf numFmtId="1" fontId="6" fillId="0" borderId="1">
      <alignment horizontal="center" vertical="top" shrinkToFit="1"/>
    </xf>
    <xf numFmtId="4" fontId="8" fillId="4" borderId="1">
      <alignment horizontal="right" vertical="top" shrinkToFit="1"/>
    </xf>
    <xf numFmtId="4" fontId="8" fillId="5" borderId="1">
      <alignment horizontal="right" vertical="top" shrinkToFit="1"/>
    </xf>
    <xf numFmtId="0" fontId="8" fillId="0" borderId="4">
      <alignment horizontal="right"/>
    </xf>
    <xf numFmtId="4" fontId="8" fillId="4" borderId="4">
      <alignment horizontal="right" vertical="top" shrinkToFit="1"/>
    </xf>
    <xf numFmtId="4" fontId="8" fillId="5" borderId="4">
      <alignment horizontal="right" vertical="top" shrinkToFit="1"/>
    </xf>
    <xf numFmtId="0" fontId="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6" borderId="0"/>
    <xf numFmtId="0" fontId="6" fillId="6" borderId="0">
      <alignment shrinkToFit="1"/>
    </xf>
    <xf numFmtId="1" fontId="6" fillId="0" borderId="1">
      <alignment horizontal="left" vertical="top" wrapText="1" indent="2"/>
    </xf>
    <xf numFmtId="0" fontId="6" fillId="6" borderId="0">
      <alignment horizontal="center"/>
    </xf>
    <xf numFmtId="4" fontId="8" fillId="0" borderId="1">
      <alignment horizontal="right" vertical="top" shrinkToFit="1"/>
    </xf>
    <xf numFmtId="4" fontId="6" fillId="0" borderId="1">
      <alignment horizontal="right" vertical="top" shrinkToFi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6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6" xr:uid="{00000000-0005-0000-0000-000006000000}"/>
    <cellStyle name="xl23" xfId="3" xr:uid="{00000000-0005-0000-0000-000007000000}"/>
    <cellStyle name="xl24" xfId="2" xr:uid="{00000000-0005-0000-0000-000008000000}"/>
    <cellStyle name="xl25" xfId="11" xr:uid="{00000000-0005-0000-0000-000009000000}"/>
    <cellStyle name="xl26" xfId="21" xr:uid="{00000000-0005-0000-0000-00000A000000}"/>
    <cellStyle name="xl27" xfId="12" xr:uid="{00000000-0005-0000-0000-00000B000000}"/>
    <cellStyle name="xl28" xfId="13" xr:uid="{00000000-0005-0000-0000-00000C000000}"/>
    <cellStyle name="xl29" xfId="4" xr:uid="{00000000-0005-0000-0000-00000D000000}"/>
    <cellStyle name="xl30" xfId="5" xr:uid="{00000000-0005-0000-0000-00000E000000}"/>
    <cellStyle name="xl31" xfId="14" xr:uid="{00000000-0005-0000-0000-00000F000000}"/>
    <cellStyle name="xl32" xfId="7" xr:uid="{00000000-0005-0000-0000-000010000000}"/>
    <cellStyle name="xl33" xfId="22" xr:uid="{00000000-0005-0000-0000-000011000000}"/>
    <cellStyle name="xl34" xfId="8" xr:uid="{00000000-0005-0000-0000-000012000000}"/>
    <cellStyle name="xl35" xfId="23" xr:uid="{00000000-0005-0000-0000-000013000000}"/>
    <cellStyle name="xl36" xfId="9" xr:uid="{00000000-0005-0000-0000-000014000000}"/>
    <cellStyle name="xl37" xfId="24" xr:uid="{00000000-0005-0000-0000-000015000000}"/>
    <cellStyle name="xl38" xfId="25" xr:uid="{00000000-0005-0000-0000-000016000000}"/>
    <cellStyle name="xl39" xfId="10" xr:uid="{00000000-0005-0000-0000-000017000000}"/>
    <cellStyle name="Обычный" xfId="0" builtinId="0"/>
    <cellStyle name="Обычный 2" xfId="1" xr:uid="{00000000-0005-0000-0000-000019000000}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9">
          <cell r="A29" t="str">
            <v xml:space="preserve">          Закупка товаров, работ и услуг для обеспечения государственных (муниципальных) нужд</v>
          </cell>
        </row>
        <row r="30">
          <cell r="A30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BreakPreview" zoomScale="90" zoomScaleNormal="100" zoomScaleSheetLayoutView="90" workbookViewId="0">
      <selection activeCell="D3" sqref="D3:K3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D1" s="34"/>
      <c r="E1" s="34"/>
      <c r="F1" s="34"/>
      <c r="G1" s="39" t="s">
        <v>31</v>
      </c>
      <c r="H1" s="39"/>
      <c r="I1" s="39"/>
      <c r="J1" s="39"/>
      <c r="K1" s="35"/>
      <c r="L1" s="4"/>
    </row>
    <row r="2" spans="1:12" ht="15.75" customHeight="1" x14ac:dyDescent="0.2">
      <c r="D2" s="40" t="s">
        <v>24</v>
      </c>
      <c r="E2" s="40"/>
      <c r="F2" s="40"/>
      <c r="G2" s="40"/>
      <c r="H2" s="40"/>
      <c r="I2" s="40"/>
      <c r="J2" s="40"/>
      <c r="K2" s="40"/>
    </row>
    <row r="3" spans="1:12" ht="20.25" customHeight="1" x14ac:dyDescent="0.2">
      <c r="D3" s="40" t="s">
        <v>40</v>
      </c>
      <c r="E3" s="40"/>
      <c r="F3" s="40"/>
      <c r="G3" s="40"/>
      <c r="H3" s="40"/>
      <c r="I3" s="40"/>
      <c r="J3" s="40"/>
      <c r="K3" s="40"/>
    </row>
    <row r="4" spans="1:12" ht="51" customHeight="1" x14ac:dyDescent="0.2">
      <c r="D4" s="40" t="s">
        <v>33</v>
      </c>
      <c r="E4" s="40"/>
      <c r="F4" s="40"/>
      <c r="G4" s="40"/>
      <c r="H4" s="40"/>
      <c r="I4" s="40"/>
      <c r="J4" s="40"/>
      <c r="K4" s="36"/>
    </row>
    <row r="5" spans="1:12" ht="12.75" customHeight="1" x14ac:dyDescent="0.2"/>
    <row r="6" spans="1:12" ht="21" customHeight="1" x14ac:dyDescent="0.2">
      <c r="D6" s="5"/>
      <c r="E6" s="5"/>
      <c r="F6" s="5"/>
      <c r="G6" s="5"/>
      <c r="H6" s="5"/>
      <c r="I6" s="41" t="s">
        <v>38</v>
      </c>
      <c r="J6" s="41"/>
      <c r="K6" s="41"/>
    </row>
    <row r="7" spans="1:12" ht="15" x14ac:dyDescent="0.2">
      <c r="D7" s="41" t="str">
        <f>[1]Лист1!$D$11</f>
        <v xml:space="preserve">к решению Воробейнского сельского Совета народных депутатов </v>
      </c>
      <c r="E7" s="41"/>
      <c r="F7" s="41"/>
      <c r="G7" s="41"/>
      <c r="H7" s="41"/>
      <c r="I7" s="41"/>
      <c r="J7" s="41"/>
      <c r="K7" s="41"/>
    </row>
    <row r="8" spans="1:12" ht="15" x14ac:dyDescent="0.2">
      <c r="A8" t="s">
        <v>0</v>
      </c>
      <c r="D8" s="41" t="s">
        <v>34</v>
      </c>
      <c r="E8" s="41"/>
      <c r="F8" s="41"/>
      <c r="G8" s="41"/>
      <c r="H8" s="41"/>
      <c r="I8" s="41"/>
      <c r="J8" s="41"/>
      <c r="K8" s="41"/>
    </row>
    <row r="9" spans="1:12" ht="48" customHeight="1" x14ac:dyDescent="0.2">
      <c r="D9" s="41" t="s">
        <v>35</v>
      </c>
      <c r="E9" s="41"/>
      <c r="F9" s="41"/>
      <c r="G9" s="41"/>
      <c r="H9" s="41"/>
      <c r="I9" s="41"/>
      <c r="J9" s="41"/>
      <c r="K9" s="5"/>
    </row>
    <row r="10" spans="1:12" ht="15.9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42" t="s">
        <v>0</v>
      </c>
      <c r="J10" s="42"/>
    </row>
    <row r="11" spans="1:12" ht="63.75" customHeight="1" x14ac:dyDescent="0.2">
      <c r="A11" s="37" t="s">
        <v>37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2" ht="15" customHeight="1" x14ac:dyDescent="0.2">
      <c r="A12" s="38" t="s">
        <v>1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2" ht="28.15" customHeight="1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30</v>
      </c>
      <c r="J13" s="3" t="s">
        <v>32</v>
      </c>
    </row>
    <row r="14" spans="1:12" ht="20.85" customHeight="1" x14ac:dyDescent="0.2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  <c r="J14" s="3" t="s">
        <v>19</v>
      </c>
    </row>
    <row r="15" spans="1:12" ht="48" customHeight="1" x14ac:dyDescent="0.2">
      <c r="A15" s="30" t="s">
        <v>36</v>
      </c>
      <c r="B15" s="31">
        <v>22</v>
      </c>
      <c r="C15" s="32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8">
        <f>H16</f>
        <v>18243</v>
      </c>
      <c r="I15" s="6"/>
      <c r="J15" s="6"/>
    </row>
    <row r="16" spans="1:12" ht="48.75" customHeight="1" x14ac:dyDescent="0.2">
      <c r="A16" s="25" t="s">
        <v>39</v>
      </c>
      <c r="B16" s="18">
        <v>22</v>
      </c>
      <c r="C16" s="18" t="s">
        <v>20</v>
      </c>
      <c r="D16" s="18">
        <v>12</v>
      </c>
      <c r="E16" s="19" t="s">
        <v>0</v>
      </c>
      <c r="F16" s="19" t="s">
        <v>0</v>
      </c>
      <c r="G16" s="19" t="s">
        <v>0</v>
      </c>
      <c r="H16" s="20">
        <f t="shared" ref="H16:H19" si="0">$H$20</f>
        <v>18243</v>
      </c>
      <c r="I16" s="20"/>
      <c r="J16" s="20"/>
    </row>
    <row r="17" spans="1:10" ht="42" customHeight="1" x14ac:dyDescent="0.2">
      <c r="A17" s="21" t="s">
        <v>25</v>
      </c>
      <c r="B17" s="18">
        <v>22</v>
      </c>
      <c r="C17" s="22" t="s">
        <v>20</v>
      </c>
      <c r="D17" s="22">
        <v>12</v>
      </c>
      <c r="E17" s="22" t="s">
        <v>21</v>
      </c>
      <c r="F17" s="23" t="s">
        <v>0</v>
      </c>
      <c r="G17" s="23" t="s">
        <v>0</v>
      </c>
      <c r="H17" s="24">
        <f t="shared" si="0"/>
        <v>18243</v>
      </c>
      <c r="I17" s="20"/>
      <c r="J17" s="20"/>
    </row>
    <row r="18" spans="1:10" ht="48" customHeight="1" x14ac:dyDescent="0.2">
      <c r="A18" s="25" t="s">
        <v>39</v>
      </c>
      <c r="B18" s="18">
        <v>22</v>
      </c>
      <c r="C18" s="22" t="s">
        <v>20</v>
      </c>
      <c r="D18" s="22">
        <v>12</v>
      </c>
      <c r="E18" s="22" t="s">
        <v>21</v>
      </c>
      <c r="F18" s="22">
        <v>80040</v>
      </c>
      <c r="G18" s="23" t="s">
        <v>0</v>
      </c>
      <c r="H18" s="24">
        <f t="shared" si="0"/>
        <v>18243</v>
      </c>
      <c r="I18" s="24"/>
      <c r="J18" s="24"/>
    </row>
    <row r="19" spans="1:10" ht="41.25" customHeight="1" x14ac:dyDescent="0.2">
      <c r="A19" s="25" t="str">
        <f>[2]Документ!A29</f>
        <v xml:space="preserve">          Закупка товаров, работ и услуг для обеспечения государственных (муниципальных) нужд</v>
      </c>
      <c r="B19" s="18">
        <v>22</v>
      </c>
      <c r="C19" s="22" t="s">
        <v>20</v>
      </c>
      <c r="D19" s="22">
        <v>12</v>
      </c>
      <c r="E19" s="22" t="s">
        <v>21</v>
      </c>
      <c r="F19" s="22">
        <v>80040</v>
      </c>
      <c r="G19" s="26">
        <v>200</v>
      </c>
      <c r="H19" s="24">
        <f t="shared" si="0"/>
        <v>18243</v>
      </c>
      <c r="I19" s="24"/>
      <c r="J19" s="24"/>
    </row>
    <row r="20" spans="1:10" ht="39" customHeight="1" x14ac:dyDescent="0.2">
      <c r="A20" s="25" t="str">
        <f>[2]Документ!A30</f>
        <v xml:space="preserve">            Иные закупки товаров, работ и услуг для обеспечения государственных (муниципальных) нужд</v>
      </c>
      <c r="B20" s="18">
        <v>22</v>
      </c>
      <c r="C20" s="22" t="s">
        <v>20</v>
      </c>
      <c r="D20" s="22">
        <v>12</v>
      </c>
      <c r="E20" s="22">
        <v>922</v>
      </c>
      <c r="F20" s="22">
        <v>80040</v>
      </c>
      <c r="G20" s="26">
        <v>240</v>
      </c>
      <c r="H20" s="24">
        <v>18243</v>
      </c>
      <c r="I20" s="24"/>
      <c r="J20" s="24"/>
    </row>
    <row r="21" spans="1:10" ht="24.75" hidden="1" customHeight="1" x14ac:dyDescent="0.2">
      <c r="A21" s="33" t="s">
        <v>22</v>
      </c>
      <c r="B21" s="11">
        <v>30</v>
      </c>
      <c r="C21" s="11"/>
      <c r="D21" s="11"/>
      <c r="E21" s="11"/>
      <c r="F21" s="11"/>
      <c r="G21" s="11"/>
      <c r="H21" s="12">
        <f>H22</f>
        <v>0</v>
      </c>
      <c r="I21" s="11"/>
      <c r="J21" s="11"/>
    </row>
    <row r="22" spans="1:10" ht="33.75" hidden="1" customHeight="1" x14ac:dyDescent="0.2">
      <c r="A22" s="10" t="s">
        <v>26</v>
      </c>
      <c r="B22" s="14">
        <v>30</v>
      </c>
      <c r="C22" s="14">
        <v>0</v>
      </c>
      <c r="D22" s="15" t="s">
        <v>27</v>
      </c>
      <c r="E22" s="14">
        <v>922</v>
      </c>
      <c r="F22" s="14"/>
      <c r="G22" s="14"/>
      <c r="H22" s="9">
        <f>H23</f>
        <v>0</v>
      </c>
      <c r="I22" s="9"/>
      <c r="J22" s="9"/>
    </row>
    <row r="23" spans="1:10" ht="34.5" hidden="1" customHeight="1" x14ac:dyDescent="0.2">
      <c r="A23" s="13" t="s">
        <v>25</v>
      </c>
      <c r="B23" s="14">
        <v>30</v>
      </c>
      <c r="C23" s="14">
        <v>0</v>
      </c>
      <c r="D23" s="15" t="s">
        <v>27</v>
      </c>
      <c r="E23" s="14">
        <v>922</v>
      </c>
      <c r="F23" s="14">
        <v>80010</v>
      </c>
      <c r="G23" s="14"/>
      <c r="H23" s="9">
        <f>H24</f>
        <v>0</v>
      </c>
      <c r="I23" s="9"/>
      <c r="J23" s="9"/>
    </row>
    <row r="24" spans="1:10" ht="72" hidden="1" customHeight="1" x14ac:dyDescent="0.2">
      <c r="A24" s="13" t="s">
        <v>28</v>
      </c>
      <c r="B24" s="16">
        <v>30</v>
      </c>
      <c r="C24" s="16">
        <v>0</v>
      </c>
      <c r="D24" s="17" t="s">
        <v>27</v>
      </c>
      <c r="E24" s="16">
        <v>922</v>
      </c>
      <c r="F24" s="16">
        <v>80010</v>
      </c>
      <c r="G24" s="16">
        <v>100</v>
      </c>
      <c r="H24" s="9">
        <f>H25</f>
        <v>0</v>
      </c>
      <c r="I24" s="9"/>
      <c r="J24" s="9"/>
    </row>
    <row r="25" spans="1:10" ht="51.75" hidden="1" customHeight="1" x14ac:dyDescent="0.2">
      <c r="A25" s="8" t="s">
        <v>29</v>
      </c>
      <c r="B25" s="16">
        <v>30</v>
      </c>
      <c r="C25" s="16">
        <v>0</v>
      </c>
      <c r="D25" s="17" t="s">
        <v>27</v>
      </c>
      <c r="E25" s="16">
        <v>922</v>
      </c>
      <c r="F25" s="16">
        <v>80010</v>
      </c>
      <c r="G25" s="16">
        <v>120</v>
      </c>
      <c r="H25" s="9">
        <v>0</v>
      </c>
      <c r="I25" s="9"/>
      <c r="J25" s="9"/>
    </row>
    <row r="26" spans="1:10" ht="30" customHeight="1" x14ac:dyDescent="0.2">
      <c r="A26" s="21" t="s">
        <v>23</v>
      </c>
      <c r="B26" s="29"/>
      <c r="C26" s="29"/>
      <c r="D26" s="29"/>
      <c r="E26" s="29"/>
      <c r="F26" s="29"/>
      <c r="G26" s="29"/>
      <c r="H26" s="20">
        <f>H15</f>
        <v>18243</v>
      </c>
      <c r="I26" s="7"/>
      <c r="J26" s="7"/>
    </row>
  </sheetData>
  <mergeCells count="11">
    <mergeCell ref="A11:J11"/>
    <mergeCell ref="A12:J12"/>
    <mergeCell ref="G1:J1"/>
    <mergeCell ref="D2:K2"/>
    <mergeCell ref="D3:K3"/>
    <mergeCell ref="I6:K6"/>
    <mergeCell ref="D7:K7"/>
    <mergeCell ref="D8:K8"/>
    <mergeCell ref="I10:J10"/>
    <mergeCell ref="D4:J4"/>
    <mergeCell ref="D9:J9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2022-10-10T06:54:14Z</dcterms:modified>
</cp:coreProperties>
</file>